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оходы" sheetId="1" state="visible" r:id="rId2"/>
    <sheet name="Расходы" sheetId="2" state="visible" r:id="rId3"/>
    <sheet name="Источники" sheetId="3" state="visible" r:id="rId4"/>
    <sheet name="_params" sheetId="4" state="hidden" r:id="rId5"/>
  </sheets>
  <definedNames>
    <definedName function="false" hidden="false" localSheetId="0" name="APPT" vbProcedure="false">Доходы!$A$24</definedName>
    <definedName function="false" hidden="false" localSheetId="0" name="FILE_NAME" vbProcedure="false">Доходы!$H$3</definedName>
    <definedName function="false" hidden="false" localSheetId="0" name="FIO" vbProcedure="false">Доходы!$D$24</definedName>
    <definedName function="false" hidden="false" localSheetId="0" name="FORM_CODE" vbProcedure="false">Доходы!$H$5</definedName>
    <definedName function="false" hidden="false" localSheetId="0" name="LAST_CELL" vbProcedure="false">Доходы!$F$62</definedName>
    <definedName function="false" hidden="false" localSheetId="0" name="PARAMS" vbProcedure="false">Доходы!$H$1</definedName>
    <definedName function="false" hidden="false" localSheetId="0" name="PERIOD" vbProcedure="false">Доходы!$H$6</definedName>
    <definedName function="false" hidden="false" localSheetId="0" name="RANGE_NAMES" vbProcedure="false">Доходы!$H$9</definedName>
    <definedName function="false" hidden="false" localSheetId="0" name="RBEGIN_1" vbProcedure="false">Доходы!$A$19</definedName>
    <definedName function="false" hidden="false" localSheetId="0" name="REG_DATE" vbProcedure="false">Доходы!$H$4</definedName>
    <definedName function="false" hidden="false" localSheetId="0" name="REND_1" vbProcedure="false">Доходы!$A$62</definedName>
    <definedName function="false" hidden="false" localSheetId="0" name="SIGN" vbProcedure="false">Доходы!$A$23:$D$25</definedName>
    <definedName function="false" hidden="false" localSheetId="0" name="SRC_CODE" vbProcedure="false">Доходы!$H$8</definedName>
    <definedName function="false" hidden="false" localSheetId="0" name="SRC_KIND" vbProcedure="false">Доходы!$H$7</definedName>
    <definedName function="false" hidden="false" localSheetId="1" name="APPT" vbProcedure="false">Расходы!$A$21</definedName>
    <definedName function="false" hidden="false" localSheetId="1" name="FIO" vbProcedure="false">Расходы!$D$21</definedName>
    <definedName function="false" hidden="false" localSheetId="1" name="LAST_CELL" vbProcedure="false">Расходы!$F$171</definedName>
    <definedName function="false" hidden="false" localSheetId="1" name="RBEGIN_1" vbProcedure="false">Расходы!$A$13</definedName>
    <definedName function="false" hidden="false" localSheetId="1" name="REND_1" vbProcedure="false">Расходы!$A$172</definedName>
    <definedName function="false" hidden="false" localSheetId="1" name="SIGN" vbProcedure="false">Расходы!$A$20:$D$22</definedName>
    <definedName function="false" hidden="false" localSheetId="2" name="APPT" vbProcedure="false">Источники!$A$25</definedName>
    <definedName function="false" hidden="false" localSheetId="2" name="LAST_CELL" vbProcedure="false">Источники!$F$40</definedName>
    <definedName function="false" hidden="false" localSheetId="2" name="RBEGIN_1" vbProcedure="false">Источники!$A$12</definedName>
    <definedName function="false" hidden="false" localSheetId="2" name="REND_1" vbProcedure="false">Источники!$A$28</definedName>
    <definedName function="false" hidden="false" localSheetId="2" name="SIGN" vbProcedure="false">Источники!$A$25:$D$26</definedName>
    <definedName function="false" hidden="false" localSheetId="2" name="S_520" vbProcedure="false">Источники!$A$14</definedName>
    <definedName function="false" hidden="false" localSheetId="2" name="S_620" vbProcedure="false">Источники!$A$16</definedName>
    <definedName function="false" hidden="false" localSheetId="2" name="S_700" vbProcedure="false">Источники!$A$18</definedName>
    <definedName function="false" hidden="false" localSheetId="2" name="S_700A" vbProcedure="false">Источники!$A$19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<sst xmlns="http://schemas.openxmlformats.org/spreadsheetml/2006/main" count="786" uniqueCount="409">
  <si>
    <t xml:space="preserve">ОТЧЕТ ОБ ИСПОЛНЕНИИ БЮДЖЕТА</t>
  </si>
  <si>
    <t xml:space="preserve">КОДЫ</t>
  </si>
  <si>
    <t xml:space="preserve">  Форма по ОКУД</t>
  </si>
  <si>
    <t xml:space="preserve">0503117</t>
  </si>
  <si>
    <t xml:space="preserve">на 01 июля 2026 г.</t>
  </si>
  <si>
    <t xml:space="preserve">                   Дата</t>
  </si>
  <si>
    <t xml:space="preserve">01.07.2026</t>
  </si>
  <si>
    <t xml:space="preserve">             по ОКПО</t>
  </si>
  <si>
    <t xml:space="preserve">79251194</t>
  </si>
  <si>
    <t xml:space="preserve">Наименование финансового органа</t>
  </si>
  <si>
    <t xml:space="preserve">Администрация Индустриального сельского поселения</t>
  </si>
  <si>
    <t xml:space="preserve">    Глава по БК</t>
  </si>
  <si>
    <t xml:space="preserve">951</t>
  </si>
  <si>
    <t xml:space="preserve">Наименование публично-правового образования</t>
  </si>
  <si>
    <t xml:space="preserve">Индустриальное сельское поселение Кашарского района</t>
  </si>
  <si>
    <t xml:space="preserve">по ОКТМО</t>
  </si>
  <si>
    <t xml:space="preserve">60624425</t>
  </si>
  <si>
    <t xml:space="preserve">Периодичность: годовая</t>
  </si>
  <si>
    <t xml:space="preserve">Единица измерения: руб.</t>
  </si>
  <si>
    <t xml:space="preserve">383</t>
  </si>
  <si>
    <t xml:space="preserve">                                 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</si>
  <si>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</si>
  <si>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</si>
  <si>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</si>
  <si>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</si>
  <si>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</si>
  <si>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 назначения</t>
  </si>
  <si>
    <t xml:space="preserve">4</t>
  </si>
  <si>
    <t xml:space="preserve">5</t>
  </si>
  <si>
    <t xml:space="preserve">6</t>
  </si>
  <si>
    <t xml:space="preserve">Доходы бюджета - всего</t>
  </si>
  <si>
    <t xml:space="preserve">010</t>
  </si>
  <si>
    <t xml:space="preserve">X</t>
  </si>
  <si>
    <t xml:space="preserve">в том числе:</t>
  </si>
  <si>
    <t xml:space="preserve">НАЛОГОВЫЕ И НЕНАЛОГОВЫЕ ДОХОДЫ</t>
  </si>
  <si>
    <t xml:space="preserve">000 10000000000000000</t>
  </si>
  <si>
    <t xml:space="preserve">НАЛОГИ НА ПРИБЫЛЬ, ДОХОДЫ</t>
  </si>
  <si>
    <t xml:space="preserve">182 10100000000000000</t>
  </si>
  <si>
    <t xml:space="preserve">Налог на доходы физических лиц</t>
  </si>
  <si>
    <t xml:space="preserve">182 10102000010000110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</si>
  <si>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</si>
  <si>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182 10102010010000110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</si>
  <si>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</si>
  <si>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 xml:space="preserve">182 10102010011000110</t>
  </si>
  <si>
    <t xml:space="preserve">-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</si>
  <si>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</si>
  <si>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182 10102030010000110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</si>
  <si>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</si>
  <si>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 xml:space="preserve">182 10102030011000110</t>
  </si>
  <si>
    <t xml:space="preserve">НАЛОГИ НА СОВОКУПНЫЙ ДОХОД</t>
  </si>
  <si>
    <t xml:space="preserve">182 10500000000000000</t>
  </si>
  <si>
    <t xml:space="preserve">Единый сельскохозяйственный налог</t>
  </si>
  <si>
    <t xml:space="preserve">182 10503000010000110</t>
  </si>
  <si>
    <t xml:space="preserve">182 10503010010000110</t>
  </si>
  <si>
    <t xml:space="preserve"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</si>
  <si>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 xml:space="preserve">182 10503010011000110</t>
  </si>
  <si>
    <t xml:space="preserve">НАЛОГИ НА ИМУЩЕСТВО</t>
  </si>
  <si>
    <t xml:space="preserve">182 10600000000000000</t>
  </si>
  <si>
    <t xml:space="preserve">Налог на имущество физических лиц</t>
  </si>
  <si>
    <t xml:space="preserve">182 10601000000000110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</si>
  <si>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</si>
  <si>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182 10601030100000110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</si>
  <si>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</si>
  <si>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182 10601030101000110</t>
  </si>
  <si>
    <t xml:space="preserve">Земельный налог</t>
  </si>
  <si>
    <t xml:space="preserve">182 10606000000000110</t>
  </si>
  <si>
    <t xml:space="preserve">Земельный налог с организаций</t>
  </si>
  <si>
    <t xml:space="preserve">182 10606030000000110</t>
  </si>
  <si>
    <t xml:space="preserve">Земельный налог с организаций, обладающих земельным участком, расположенным в границах сельских поселений</t>
  </si>
  <si>
    <t xml:space="preserve">182 10606033100000110</t>
  </si>
  <si>
    <t xml:space="preserve">Земельный налог с физических лиц</t>
  </si>
  <si>
    <t xml:space="preserve">182 10606040000000110</t>
  </si>
  <si>
    <t xml:space="preserve">Земельный налог с физических лиц, обладающих земельным участком, расположенным в границах сельских поселений</t>
  </si>
  <si>
    <t xml:space="preserve">182 10606043100000110</t>
  </si>
  <si>
    <t xml:space="preserve">ДОХОДЫ ОТ ИСПОЛЬЗОВАНИЯ ИМУЩЕСТВА, НАХОДЯЩЕГОСЯ В ГОСУДАРСТВЕННОЙ И МУНИЦИПАЛЬНОЙ СОБСТВЕННОСТИ</t>
  </si>
  <si>
    <t xml:space="preserve">951 11100000000000000</t>
  </si>
  <si>
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</si>
  <si>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951 11105000000000120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</si>
  <si>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</si>
  <si>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951 11105030000000120</t>
  </si>
  <si>
    <t xml:space="preserve"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</si>
  <si>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951 11105035100000120</t>
  </si>
  <si>
    <t xml:space="preserve">ШТРАФЫ, САНКЦИИ, ВОЗМЕЩЕНИЕ УЩЕРБА</t>
  </si>
  <si>
    <t xml:space="preserve">802 11600000000000000</t>
  </si>
  <si>
    <t xml:space="preserve">Административные штрафы, установленные законами субъектов Российской Федерации об административных правонарушениях</t>
  </si>
  <si>
    <t xml:space="preserve">802 11602000020000140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</si>
  <si>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</si>
  <si>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802 11602020020000140</t>
  </si>
  <si>
    <t xml:space="preserve">БЕЗВОЗМЕЗДНЫЕ ПОСТУПЛЕНИЯ</t>
  </si>
  <si>
    <t xml:space="preserve">951 20000000000000000</t>
  </si>
  <si>
    <t xml:space="preserve">БЕЗВОЗМЕЗДНЫЕ ПОСТУПЛЕНИЯ ОТ ДРУГИХ БЮДЖЕТОВ БЮДЖЕТНОЙ СИСТЕМЫ РОССИЙСКОЙ ФЕДЕРАЦИИ</t>
  </si>
  <si>
    <t xml:space="preserve">951 20200000000000000</t>
  </si>
  <si>
    <t xml:space="preserve">Дотации бюджетам бюджетной системы Российской Федерации</t>
  </si>
  <si>
    <t xml:space="preserve">951 20210000000000150</t>
  </si>
  <si>
    <t xml:space="preserve">Дотации бюджетам на поддержку мер по обеспечению сбалансированности бюджетов</t>
  </si>
  <si>
    <t xml:space="preserve">951 20215002000000150</t>
  </si>
  <si>
    <t xml:space="preserve">Дотации бюджетам сельских поселений на поддержку мер по обеспечению сбалансированности бюджетов</t>
  </si>
  <si>
    <t xml:space="preserve">951 20215002100000150</t>
  </si>
  <si>
    <t xml:space="preserve"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</si>
  <si>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951 20216001000000150</t>
  </si>
  <si>
    <t xml:space="preserve">Дотации бюджетам сельских поселений на выравнивание бюджетной обеспеченности из бюджетов муниципальных районов</t>
  </si>
  <si>
    <t xml:space="preserve">951 20216001100000150</t>
  </si>
  <si>
    <t xml:space="preserve">Субвенции бюджетам бюджетной системы Российской Федерации</t>
  </si>
  <si>
    <t xml:space="preserve">951 20230000000000150</t>
  </si>
  <si>
    <t xml:space="preserve">Субвенции местным бюджетам на выполнение передаваемых полномочий субъектов Российской Федерации</t>
  </si>
  <si>
    <t xml:space="preserve">951 20230024000000150</t>
  </si>
  <si>
    <t xml:space="preserve">Субвенции бюджетам сельских поселений на выполнение передаваемых полномочий субъектов Российской Федерации</t>
  </si>
  <si>
    <t xml:space="preserve">951 20230024100000150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</si>
  <si>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</si>
  <si>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951 20235118000000150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</si>
  <si>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</si>
  <si>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951 20235118100000150</t>
  </si>
  <si>
    <t xml:space="preserve">Иные межбюджетные трансферты</t>
  </si>
  <si>
    <t xml:space="preserve">951 20240000000000150</t>
  </si>
  <si>
    <t xml:space="preserve"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</si>
  <si>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951 20240014000000150</t>
  </si>
  <si>
    <t xml:space="preserve"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</si>
  <si>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951 20240014100000150</t>
  </si>
  <si>
    <t xml:space="preserve">                          2. Расходы бюджета</t>
  </si>
  <si>
    <t xml:space="preserve">Форма 0503117  с.2</t>
  </si>
  <si>
    <t xml:space="preserve">Код расхода по бюджетной классификации</t>
  </si>
  <si>
    <t xml:space="preserve">Расходы бюджета - всего</t>
  </si>
  <si>
    <t xml:space="preserve">200</t>
  </si>
  <si>
    <t xml:space="preserve">x</t>
  </si>
  <si>
    <t xml:space="preserve">АДМИНИСТРАЦИЯ ИНДУСТРИАЛЬНОГО СЕЛЬСКОГО ПОСЕЛЕНИЯ</t>
  </si>
  <si>
    <t xml:space="preserve">951 0000 0000000000 000 </t>
  </si>
  <si>
    <t xml:space="preserve">ОБЩЕГОСУДАРСТВЕННЫЕ ВОПРОСЫ</t>
  </si>
  <si>
    <t xml:space="preserve">951 0100 0000000000 000 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</si>
  <si>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</si>
  <si>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</si>
  <si>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951 0104 0100000000 000 </t>
  </si>
  <si>
    <t xml:space="preserve">Комплекс процессных мероприятий</t>
  </si>
  <si>
    <t xml:space="preserve">951 0104 0140000000 000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</si>
  <si>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</si>
  <si>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951 0104 0140186010 000 </t>
  </si>
  <si>
    <t xml:space="preserve">Межбюджетные трансферты</t>
  </si>
  <si>
    <t xml:space="preserve">951 0104 0140186010 500 </t>
  </si>
  <si>
    <t xml:space="preserve">951 0104 0140186010 540 </t>
  </si>
  <si>
    <t xml:space="preserve">951 0104 9000000000 000 </t>
  </si>
  <si>
    <t xml:space="preserve">Обеспечение функций Администрации Индустриального сельского поселения</t>
  </si>
  <si>
    <t xml:space="preserve">951 0104 9010000000 000 </t>
  </si>
  <si>
    <t xml:space="preserve">Расходы на выплаты по оплате труда работников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</si>
  <si>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951 0104 9010000110 000 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</si>
  <si>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</si>
  <si>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951 0104 9010000110 100 </t>
  </si>
  <si>
    <t xml:space="preserve">Расходы на выплаты персоналу государственных (муниципальных) органов</t>
  </si>
  <si>
    <t xml:space="preserve">951 0104 9010000110 120 </t>
  </si>
  <si>
    <t xml:space="preserve">Фонд оплаты труда государственных (муниципальных) органов</t>
  </si>
  <si>
    <t xml:space="preserve">951 0104 9010000110 121 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</si>
  <si>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</si>
  <si>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951 0104 9010000110 129 </t>
  </si>
  <si>
    <t xml:space="preserve">Расходы на обеспечение деятельности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</si>
  <si>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951 0104 9010000190 000 </t>
  </si>
  <si>
    <t xml:space="preserve">951 0104 9010000190 100 </t>
  </si>
  <si>
    <t xml:space="preserve">951 0104 9010000190 120 </t>
  </si>
  <si>
    <t xml:space="preserve">Иные выплаты персоналу государственных (муниципальных) органов, за исключением фонда оплаты труда</t>
  </si>
  <si>
    <t xml:space="preserve">951 0104 9010000190 122 </t>
  </si>
  <si>
    <t xml:space="preserve">Закупка товаров, работ и услуг для обеспечения государственных (муниципальных) нужд</t>
  </si>
  <si>
    <t xml:space="preserve">951 0104 9010000190 200 </t>
  </si>
  <si>
    <t xml:space="preserve">Иные закупки товаров, работ и услуг для обеспечения государственных (муниципальных) нужд</t>
  </si>
  <si>
    <t xml:space="preserve">951 0104 9010000190 240 </t>
  </si>
  <si>
    <t xml:space="preserve">Прочая закупка товаров, работ и услуг</t>
  </si>
  <si>
    <t xml:space="preserve">951 0104 9010000190 244 </t>
  </si>
  <si>
    <t xml:space="preserve">Закупка энергетических ресурсов</t>
  </si>
  <si>
    <t xml:space="preserve">951 0104 9010000190 247 </t>
  </si>
  <si>
    <t xml:space="preserve">Иные бюджетные ассигнования</t>
  </si>
  <si>
    <t xml:space="preserve">951 0104 9010000190 800 </t>
  </si>
  <si>
    <t xml:space="preserve">Уплата налогов, сборов и иных платежей</t>
  </si>
  <si>
    <t xml:space="preserve">951 0104 9010000190 850 </t>
  </si>
  <si>
    <t xml:space="preserve">Уплата прочих налогов, сборов</t>
  </si>
  <si>
    <t xml:space="preserve">951 0104 9010000190 852 </t>
  </si>
  <si>
    <t xml:space="preserve">951 0104 9900000000 000 </t>
  </si>
  <si>
    <t xml:space="preserve">Иные непрограммные мероприятия</t>
  </si>
  <si>
    <t xml:space="preserve">951 0104 9990000000 000 </t>
  </si>
  <si>
    <t xml:space="preserve">Расходы на осуществление полномочий по определению в соответствии с частью 1 статьи 11.2 Областного закона от 25 октября 2002 года № 273-ЗС "Об административных правонарушениях" перечня должностных лиц, уполномоченных составлять протоколы об административных правонарушениях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</si>
  <si>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</si>
  <si>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</si>
  <si>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</si>
  <si>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</si>
  <si>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 xml:space="preserve">Обеспечение проведения выборов и референдумов</t>
  </si>
  <si>
    <t xml:space="preserve">951 0107 0000000000 000 </t>
  </si>
  <si>
    <t xml:space="preserve">951 0107 9900000000 000 </t>
  </si>
  <si>
    <t xml:space="preserve">951 0107 9990000000 000 </t>
  </si>
  <si>
    <t xml:space="preserve">Проведение выборов Собрания депутатов Индустриального сельского поселения</t>
  </si>
  <si>
    <t xml:space="preserve">951 0107 9990090130 000 </t>
  </si>
  <si>
    <t xml:space="preserve">951 0107 9990090130 800 </t>
  </si>
  <si>
    <t xml:space="preserve">Специальные расходы</t>
  </si>
  <si>
    <t xml:space="preserve">951 0107 9990090130 880 </t>
  </si>
  <si>
    <t xml:space="preserve">Резервные фонды</t>
  </si>
  <si>
    <t xml:space="preserve">951 0111 0000000000 000 </t>
  </si>
  <si>
    <t xml:space="preserve">951 0111 9900000000 000 </t>
  </si>
  <si>
    <t xml:space="preserve">951 0111 9990000000 000 </t>
  </si>
  <si>
    <t xml:space="preserve">Резервный фонд Администрации Индустриального сельского поселения</t>
  </si>
  <si>
    <t xml:space="preserve">951 0111 9990099993 000 </t>
  </si>
  <si>
    <t xml:space="preserve">951 0111 9990099993 800 </t>
  </si>
  <si>
    <t xml:space="preserve">Резервные средства</t>
  </si>
  <si>
    <t xml:space="preserve">951 0111 9990099993 870 </t>
  </si>
  <si>
    <t xml:space="preserve">Другие общегосударственные вопросы</t>
  </si>
  <si>
    <t xml:space="preserve">951 0113 0000000000 000 </t>
  </si>
  <si>
    <t xml:space="preserve">951 0113 0500000000 000 </t>
  </si>
  <si>
    <t xml:space="preserve">951 0113 0540000000 000 </t>
  </si>
  <si>
    <t xml:space="preserve">Расходы на проведение мероприятий по оценке муниципального имущества, признание прав и регулирование отношений по муниципальной собственности Индустриального сельского поселения</t>
  </si>
  <si>
    <t xml:space="preserve">951 0113 0540120140 000 </t>
  </si>
  <si>
    <t xml:space="preserve">951 0113 0540120140 200 </t>
  </si>
  <si>
    <t xml:space="preserve">951 0113 0540120140 240 </t>
  </si>
  <si>
    <t xml:space="preserve">951 0113 0540120140 244 </t>
  </si>
  <si>
    <t xml:space="preserve">Мероприятия направленные на создание условий для снижения правового нигилизма населения, формирование антикоррупционного общественного мнения и нетерпимости к коррупционному поведению (закупка товаров, работ и услуг для для обеспечения государственных и (муниципальных нужд)</t>
  </si>
  <si>
    <t xml:space="preserve">951 0113 0540120170 000 </t>
  </si>
  <si>
    <t xml:space="preserve">951 0113 0540120170 200 </t>
  </si>
  <si>
    <t xml:space="preserve">951 0113 0540120170 240 </t>
  </si>
  <si>
    <t xml:space="preserve">951 0113 0540120170 244 </t>
  </si>
  <si>
    <t xml:space="preserve">Расходы на публикацию нормативноправовых актов (проектов) Индустриального сельского поселения</t>
  </si>
  <si>
    <t xml:space="preserve">951 0113 0540120180 000 </t>
  </si>
  <si>
    <t xml:space="preserve">951 0113 0540120180 200 </t>
  </si>
  <si>
    <t xml:space="preserve">951 0113 0540120180 240 </t>
  </si>
  <si>
    <t xml:space="preserve">951 0113 0540120180 244 </t>
  </si>
  <si>
    <t xml:space="preserve">Расходы по оплате членских взносов в ассоциацию «Совет муниципальных образований Ростовской области»</t>
  </si>
  <si>
    <t xml:space="preserve">951 0113 0540120210 000 </t>
  </si>
  <si>
    <t xml:space="preserve">951 0113 0540120210 800 </t>
  </si>
  <si>
    <t xml:space="preserve">951 0113 0540120210 850 </t>
  </si>
  <si>
    <t xml:space="preserve">Уплата иных платежей</t>
  </si>
  <si>
    <t xml:space="preserve">951 0113 0540120210 853 </t>
  </si>
  <si>
    <t xml:space="preserve">Расходы по уничтожению наркосодержащей растительности, и предупреждению употребления наркосодержащих веществ</t>
  </si>
  <si>
    <t xml:space="preserve">951 0113 0540320060 000 </t>
  </si>
  <si>
    <t xml:space="preserve">951 0113 0540320060 200 </t>
  </si>
  <si>
    <t xml:space="preserve">951 0113 0540320060 240 </t>
  </si>
  <si>
    <t xml:space="preserve">951 0113 0540320060 244 </t>
  </si>
  <si>
    <t xml:space="preserve">951 0113 0900000000 000 </t>
  </si>
  <si>
    <t xml:space="preserve">Комплеск процессных мероприятий</t>
  </si>
  <si>
    <t xml:space="preserve">951 0113 0940000000 000 </t>
  </si>
  <si>
    <t xml:space="preserve">Росходы на оплату ежемесячного взноса на капитальный ремонт квартир, находящихся в муниципальной собственности</t>
  </si>
  <si>
    <t xml:space="preserve">951 0113 0940120150 000 </t>
  </si>
  <si>
    <t xml:space="preserve">951 0113 0940120150 200 </t>
  </si>
  <si>
    <t xml:space="preserve">951 0113 0940120150 240 </t>
  </si>
  <si>
    <t xml:space="preserve">951 0113 0940120150 244 </t>
  </si>
  <si>
    <t xml:space="preserve">НАЦИОНАЛЬНАЯ ОБОРОНА</t>
  </si>
  <si>
    <t xml:space="preserve">951 0200 0000000000 000 </t>
  </si>
  <si>
    <t xml:space="preserve"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</si>
  <si>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</si>
  <si>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</si>
  <si>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</si>
  <si>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 xml:space="preserve">Субвенция на осуществление первичного воинского учета на территориях, где отсутствуют военные комиссариаты в рамках непрограммных расходов органов местного самоуправления Индустриального сельского поселения</t>
  </si>
  <si>
    <t xml:space="preserve">951 0203 8990051180 000 </t>
  </si>
  <si>
    <t xml:space="preserve">951 0203 8990051180 100 </t>
  </si>
  <si>
    <t xml:space="preserve">951 0203 8990051180 120 </t>
  </si>
  <si>
    <t xml:space="preserve">951 0203 8990051180 121 </t>
  </si>
  <si>
    <t xml:space="preserve">951 0203 8990051180 129 </t>
  </si>
  <si>
    <t xml:space="preserve">НАЦИОНАЛЬНАЯ БЕЗОПАСНОСТЬ И ПРАВООХРАНИТЕЛЬНАЯ ДЕЯТЕЛЬНОСТЬ</t>
  </si>
  <si>
    <t xml:space="preserve">951 0300 0000000000 000 </t>
  </si>
  <si>
    <t xml:space="preserve">Обеспечение пожарной безопасности</t>
  </si>
  <si>
    <t xml:space="preserve">951 0310 0000000000 000 </t>
  </si>
  <si>
    <t xml:space="preserve">951 0310 0600000000 000 </t>
  </si>
  <si>
    <t xml:space="preserve">951 0310 0640000000 000 </t>
  </si>
  <si>
    <t xml:space="preserve">Расходы по обеспечению противопожарной безопасности</t>
  </si>
  <si>
    <t xml:space="preserve">951 0310 0640120070 000 </t>
  </si>
  <si>
    <t xml:space="preserve">951 0310 0640120070 200 </t>
  </si>
  <si>
    <t xml:space="preserve">951 0310 0640120070 240 </t>
  </si>
  <si>
    <t xml:space="preserve">951 0310 0640120070 244 </t>
  </si>
  <si>
    <t xml:space="preserve">НАЦИОНАЛЬНАЯ ЭКОНОМИКА</t>
  </si>
  <si>
    <t xml:space="preserve">951 0400 0000000000 000 </t>
  </si>
  <si>
    <t xml:space="preserve">Дорожное хозяйство (дорожные фонды)</t>
  </si>
  <si>
    <t xml:space="preserve">951 0409 0000000000 000 </t>
  </si>
  <si>
    <t xml:space="preserve">951 0409 0300000000 000 </t>
  </si>
  <si>
    <t xml:space="preserve">951 0409 0340000000 000 </t>
  </si>
  <si>
    <t xml:space="preserve">Расходы передаваемые бюджетам сельских поселений из бюджетов муниципальных районов на осуществление полномочий в части содержание автомобильных дорог общего пользования местного значения сельского поселения и искусственных сооружений на них в соответствии с заключенными соглашениями.</t>
  </si>
  <si>
    <t xml:space="preserve">951 0409 034019Д161 000 </t>
  </si>
  <si>
    <t xml:space="preserve">951 0409 034019Д161 200 </t>
  </si>
  <si>
    <t xml:space="preserve">951 0409 034019Д161 240 </t>
  </si>
  <si>
    <t xml:space="preserve">951 0409 034019Д161 244 </t>
  </si>
  <si>
    <t xml:space="preserve">ЖИЛИЩНО-КОММУНАЛЬНОЕ ХОЗЯЙСТВО</t>
  </si>
  <si>
    <t xml:space="preserve">951 0500 0000000000 000 </t>
  </si>
  <si>
    <t xml:space="preserve">Благоустройство</t>
  </si>
  <si>
    <t xml:space="preserve">951 0503 0000000000 000 </t>
  </si>
  <si>
    <t xml:space="preserve">951 0503 0400000000 000 </t>
  </si>
  <si>
    <t xml:space="preserve">951 0503 0440000000 000 </t>
  </si>
  <si>
    <t xml:space="preserve">Расходы на содержание уличного освещения, замена ламп накаливания и других неэффективных элементов системы освещения</t>
  </si>
  <si>
    <t xml:space="preserve">951 0503 0440120030 000 </t>
  </si>
  <si>
    <t xml:space="preserve">951 0503 0440120030 200 </t>
  </si>
  <si>
    <t xml:space="preserve">951 0503 0440120030 240 </t>
  </si>
  <si>
    <t xml:space="preserve">951 0503 0440120030 244 </t>
  </si>
  <si>
    <t xml:space="preserve">951 0503 0800000000 000 </t>
  </si>
  <si>
    <t xml:space="preserve">951 0503 0840000000 000 </t>
  </si>
  <si>
    <t xml:space="preserve">Расходы на организацию благоустройства и озеленение территории поселения</t>
  </si>
  <si>
    <t xml:space="preserve">951 0503 0840120090 000 </t>
  </si>
  <si>
    <t xml:space="preserve">951 0503 0840120090 200 </t>
  </si>
  <si>
    <t xml:space="preserve">951 0503 0840120090 240 </t>
  </si>
  <si>
    <t xml:space="preserve">951 0503 0840120090 244 </t>
  </si>
  <si>
    <t xml:space="preserve">Расходы направленные на содержание мест захоронения</t>
  </si>
  <si>
    <t xml:space="preserve">951 0503 0840120110 000 </t>
  </si>
  <si>
    <t xml:space="preserve">951 0503 0840120110 200 </t>
  </si>
  <si>
    <t xml:space="preserve">951 0503 0840120110 240 </t>
  </si>
  <si>
    <t xml:space="preserve">951 0503 0840120110 244 </t>
  </si>
  <si>
    <t xml:space="preserve">Расходы на содержание памятников, Мемориала Героям ВОВ</t>
  </si>
  <si>
    <t xml:space="preserve">951 0503 0840120160 000 </t>
  </si>
  <si>
    <t xml:space="preserve">951 0503 0840120160 200 </t>
  </si>
  <si>
    <t xml:space="preserve">951 0503 0840120160 240 </t>
  </si>
  <si>
    <t xml:space="preserve">951 0503 0840120160 244 </t>
  </si>
  <si>
    <t xml:space="preserve">951 0503 0900000000 000 </t>
  </si>
  <si>
    <t xml:space="preserve">951 0503 0940000000 000 </t>
  </si>
  <si>
    <t xml:space="preserve">Расхода на оплату электроэнергии сетей уличного освещения</t>
  </si>
  <si>
    <t xml:space="preserve">951 0503 0940120190 000 </t>
  </si>
  <si>
    <t xml:space="preserve">951 0503 0940120190 200 </t>
  </si>
  <si>
    <t xml:space="preserve">951 0503 0940120190 240 </t>
  </si>
  <si>
    <t xml:space="preserve">951 0503 0940120190 247 </t>
  </si>
  <si>
    <t xml:space="preserve">Другие вопросы в области жилищно-коммунального хозяйства</t>
  </si>
  <si>
    <t xml:space="preserve">951 0505 0000000000 000 </t>
  </si>
  <si>
    <t xml:space="preserve">951 0505 0900000000 000 </t>
  </si>
  <si>
    <t xml:space="preserve">951 0505 0940000000 000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</si>
  <si>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соглашениями.</t>
  </si>
  <si>
    <t xml:space="preserve">951 0505 0940186010 000 </t>
  </si>
  <si>
    <t xml:space="preserve">951 0505 0940186010 500 </t>
  </si>
  <si>
    <t xml:space="preserve">951 0505 0940186010 540 </t>
  </si>
  <si>
    <t xml:space="preserve">ОБРАЗОВАНИЕ</t>
  </si>
  <si>
    <t xml:space="preserve">951 0700 0000000000 000 </t>
  </si>
  <si>
    <t xml:space="preserve">Профессиональная подготовка, переподготовка и повышение квалификации</t>
  </si>
  <si>
    <t xml:space="preserve">951 0705 0000000000 000 </t>
  </si>
  <si>
    <t xml:space="preserve">951 0705 1000000000 000 </t>
  </si>
  <si>
    <t xml:space="preserve">951 0705 1040000000 000 </t>
  </si>
  <si>
    <t xml:space="preserve">Расходы на обеспечение дополнительного профессионального образования лиц, замещающих выборные муниципальные должности, муниципальных служащих.</t>
  </si>
  <si>
    <t xml:space="preserve">951 0705 1040120140 000 </t>
  </si>
  <si>
    <t xml:space="preserve">951 0705 1040120140 200 </t>
  </si>
  <si>
    <t xml:space="preserve">951 0705 1040120140 240 </t>
  </si>
  <si>
    <t xml:space="preserve">951 0705 1040120140 244 </t>
  </si>
  <si>
    <t xml:space="preserve">КУЛЬТУРА, КИНЕМАТОГРАФИЯ</t>
  </si>
  <si>
    <t xml:space="preserve">951 0800 0000000000 000 </t>
  </si>
  <si>
    <t xml:space="preserve">Культура</t>
  </si>
  <si>
    <t xml:space="preserve">951 0801 0000000000 000 </t>
  </si>
  <si>
    <t xml:space="preserve">951 0801 0200000000 000 </t>
  </si>
  <si>
    <t xml:space="preserve">951 0801 0240000000 000 </t>
  </si>
  <si>
    <t xml:space="preserve">Расходы на обеспечение деятельности (оказание услуг) МБУК ДК Индустриального сельского поселения</t>
  </si>
  <si>
    <t xml:space="preserve">951 0801 0240100590 000 </t>
  </si>
  <si>
    <t xml:space="preserve">Предоставление субсидий бюджетным, автономным учреждениям и иным некоммерческим организациям</t>
  </si>
  <si>
    <t xml:space="preserve">951 0801 0240100590 600 </t>
  </si>
  <si>
    <t xml:space="preserve">Субсидии бюджетным учреждениям</t>
  </si>
  <si>
    <t xml:space="preserve">951 0801 0240100590 610 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</si>
  <si>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</si>
  <si>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951 0801 0240100590 611 </t>
  </si>
  <si>
    <t xml:space="preserve">СОЦИАЛЬНАЯ ПОЛИТИКА</t>
  </si>
  <si>
    <t xml:space="preserve">951 1000 0000000000 000 </t>
  </si>
  <si>
    <t xml:space="preserve">Пенсионное обеспечение</t>
  </si>
  <si>
    <t xml:space="preserve">951 1001 0000000000 000 </t>
  </si>
  <si>
    <t xml:space="preserve">951 1001 0700000000 000 </t>
  </si>
  <si>
    <t xml:space="preserve">951 1001 0740000000 000 </t>
  </si>
  <si>
    <t xml:space="preserve">Выплата муниципальной пенсии за выслугу лет (ежемесячная доплата к пенсии отдельным категориям граждан).</t>
  </si>
  <si>
    <t xml:space="preserve">951 1001 0740110010 000 </t>
  </si>
  <si>
    <t xml:space="preserve">Социальное обеспечение и иные выплаты населению</t>
  </si>
  <si>
    <t xml:space="preserve">951 1001 0740110010 300 </t>
  </si>
  <si>
    <t xml:space="preserve">Публичные нормативные социальные выплаты гражданам</t>
  </si>
  <si>
    <t xml:space="preserve">951 1001 0740110010 310 </t>
  </si>
  <si>
    <t xml:space="preserve">Иные пенсии, социальные доплаты к пенсиям</t>
  </si>
  <si>
    <t xml:space="preserve">951 1001 0740110010 312 </t>
  </si>
  <si>
    <t xml:space="preserve">Результат исполнения бюджета (дефицит / профицит)</t>
  </si>
  <si>
    <t xml:space="preserve"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</si>
  <si>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</si>
  <si>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</si>
  <si>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</si>
  <si>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 xml:space="preserve">Код источника финансирования дефицита бюджета по бюджетной классификации</t>
  </si>
  <si>
    <t xml:space="preserve">Источники финансирования дефицита бюджета - всего</t>
  </si>
  <si>
    <t xml:space="preserve">500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</si>
  <si>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</si>
  <si>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</si>
  <si>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</si>
  <si>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</si>
  <si>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</si>
  <si>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</si>
  <si>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</si>
  <si>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*** 01000000000000000</t>
  </si>
  <si>
    <t xml:space="preserve">Изменение остатков средств на счетах по учету средств бюджета</t>
  </si>
  <si>
    <t xml:space="preserve">*** 01050000000000000</t>
  </si>
  <si>
    <t xml:space="preserve">увеличение остатков средств, всего</t>
  </si>
  <si>
    <t xml:space="preserve">710</t>
  </si>
  <si>
    <t xml:space="preserve">951 01050000000000500</t>
  </si>
  <si>
    <t xml:space="preserve">Изменение остатков средств на счетах по учету средств бюджетов</t>
  </si>
  <si>
    <t xml:space="preserve">951 01050000000000000</t>
  </si>
  <si>
    <t xml:space="preserve">Увеличение прочих остатков средств бюджетов</t>
  </si>
  <si>
    <t xml:space="preserve">951 01050200000000500</t>
  </si>
  <si>
    <t xml:space="preserve">Увеличение прочих остатков денежных средств бюджетов</t>
  </si>
  <si>
    <t xml:space="preserve">951 01050201000000510</t>
  </si>
  <si>
    <t xml:space="preserve">Увеличение прочих остатков денежных средств бюджетов сельских поселений</t>
  </si>
  <si>
    <t xml:space="preserve">951 01050201100000510</t>
  </si>
  <si>
    <t xml:space="preserve">уменьшение остатков средств, всего</t>
  </si>
  <si>
    <t xml:space="preserve">720</t>
  </si>
  <si>
    <t xml:space="preserve">951 01050000000000600</t>
  </si>
  <si>
    <t xml:space="preserve">Уменьшение прочих остатков средств бюджетов</t>
  </si>
  <si>
    <t xml:space="preserve">951 01050200000000600</t>
  </si>
  <si>
    <t xml:space="preserve">Уменьшение прочих остатков денежных средств бюджетов</t>
  </si>
  <si>
    <t xml:space="preserve">951 01050201000000610</t>
  </si>
  <si>
    <t xml:space="preserve">Уменьшение прочих остатков денежных средств бюджетов сельских поселений</t>
  </si>
  <si>
    <t xml:space="preserve">951 01050201100000610</t>
  </si>
  <si>
    <t xml:space="preserve">                   Варивода Л.С.</t>
  </si>
  <si>
    <t xml:space="preserve">             Локтева М.А.</t>
  </si>
  <si>
    <t xml:space="preserve">01    июля   2026  г.</t>
  </si>
  <si>
    <t xml:space="preserve">Доходы/EXPORT_SRC_KIND</t>
  </si>
  <si>
    <t xml:space="preserve">ПОС</t>
  </si>
  <si>
    <t xml:space="preserve">Доходы/FORM_CODE</t>
  </si>
  <si>
    <t xml:space="preserve">117</t>
  </si>
  <si>
    <t xml:space="preserve">Доходы/REG_DATE</t>
  </si>
  <si>
    <t xml:space="preserve">01.01.2027</t>
  </si>
  <si>
    <t xml:space="preserve">Доходы/RANGE_NAMES</t>
  </si>
  <si>
    <t xml:space="preserve">1</t>
  </si>
  <si>
    <t xml:space="preserve">Доходы/EXPORT_VB_CODE</t>
  </si>
  <si>
    <t xml:space="preserve">3</t>
  </si>
  <si>
    <t xml:space="preserve">Доходы/EXPORT_PARAM_SRC_KIND</t>
  </si>
  <si>
    <t xml:space="preserve">Доходы/FinTexExportButtonView</t>
  </si>
  <si>
    <t xml:space="preserve">Доходы/PARAMS</t>
  </si>
  <si>
    <t xml:space="preserve">Доходы/FILE_NAME</t>
  </si>
  <si>
    <t xml:space="preserve">C:\1\117Y01.txt</t>
  </si>
  <si>
    <t xml:space="preserve">Доходы/EXPORT_SRC_CODE</t>
  </si>
  <si>
    <t xml:space="preserve">Доходы/PERIOD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</si>
</sst>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&quot; г.&quot;"/>
    <numFmt numFmtId="167" formatCode="#,##0.00"/>
    <numFmt numFmtId="168" formatCode="?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Arial Cyr"/>
      <family val="0"/>
      <charset val="1"/>
    </font>
    <font>
      <sz val="8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b val="true"/>
      <sz val="8"/>
      <color rgb="FF000000"/>
      <name val="Arial Cyr"/>
      <family val="0"/>
      <charset val="1"/>
    </font>
    <font>
      <sz val="8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3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4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4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4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4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2"/>
        <color rgb="FF000000"/>
        <sz val="11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5400</xdr:colOff>
      <xdr:row>30</xdr:row>
      <xdr:rowOff>99360</xdr:rowOff>
    </xdr:from>
    <xdr:to>
      <xdr:col>0</xdr:col>
      <xdr:colOff>1883160</xdr:colOff>
      <xdr:row>31</xdr:row>
      <xdr:rowOff>60480</xdr:rowOff>
    </xdr:to>
    <xdr:sp>
      <xdr:nvSpPr>
        <xdr:cNvPr id="0" name="CustomShape 1"/>
        <xdr:cNvSpPr/>
      </xdr:nvSpPr>
      <xdr:spPr>
        <a:xfrm>
          <a:off x="540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30</xdr:row>
      <xdr:rowOff>99360</xdr:rowOff>
    </xdr:from>
    <xdr:to>
      <xdr:col>1</xdr:col>
      <xdr:colOff>95760</xdr:colOff>
      <xdr:row>31</xdr:row>
      <xdr:rowOff>60480</xdr:rowOff>
    </xdr:to>
    <xdr:sp>
      <xdr:nvSpPr>
        <xdr:cNvPr id="1" name="CustomShape 1"/>
        <xdr:cNvSpPr/>
      </xdr:nvSpPr>
      <xdr:spPr>
        <a:xfrm>
          <a:off x="2187000" y="53334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31</xdr:row>
      <xdr:rowOff>70560</xdr:rowOff>
    </xdr:from>
    <xdr:to>
      <xdr:col>1</xdr:col>
      <xdr:colOff>95760</xdr:colOff>
      <xdr:row>32</xdr:row>
      <xdr:rowOff>31680</xdr:rowOff>
    </xdr:to>
    <xdr:sp>
      <xdr:nvSpPr>
        <xdr:cNvPr id="2" name="CustomShape 1"/>
        <xdr:cNvSpPr/>
      </xdr:nvSpPr>
      <xdr:spPr>
        <a:xfrm>
          <a:off x="2187000" y="54666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31</xdr:row>
      <xdr:rowOff>70200</xdr:rowOff>
    </xdr:from>
    <xdr:to>
      <xdr:col>1</xdr:col>
      <xdr:colOff>96480</xdr:colOff>
      <xdr:row>31</xdr:row>
      <xdr:rowOff>70560</xdr:rowOff>
    </xdr:to>
    <xdr:sp>
      <xdr:nvSpPr>
        <xdr:cNvPr id="3" name="Line 1"/>
        <xdr:cNvSpPr/>
      </xdr:nvSpPr>
      <xdr:spPr>
        <a:xfrm>
          <a:off x="2187000" y="546624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30</xdr:row>
      <xdr:rowOff>99360</xdr:rowOff>
    </xdr:from>
    <xdr:to>
      <xdr:col>2</xdr:col>
      <xdr:colOff>1884600</xdr:colOff>
      <xdr:row>31</xdr:row>
      <xdr:rowOff>60480</xdr:rowOff>
    </xdr:to>
    <xdr:sp>
      <xdr:nvSpPr>
        <xdr:cNvPr id="4" name="CustomShape 1"/>
        <xdr:cNvSpPr/>
      </xdr:nvSpPr>
      <xdr:spPr>
        <a:xfrm>
          <a:off x="338364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31</xdr:row>
      <xdr:rowOff>70560</xdr:rowOff>
    </xdr:from>
    <xdr:to>
      <xdr:col>2</xdr:col>
      <xdr:colOff>1884600</xdr:colOff>
      <xdr:row>32</xdr:row>
      <xdr:rowOff>31680</xdr:rowOff>
    </xdr:to>
    <xdr:sp>
      <xdr:nvSpPr>
        <xdr:cNvPr id="5" name="CustomShape 1"/>
        <xdr:cNvSpPr/>
      </xdr:nvSpPr>
      <xdr:spPr>
        <a:xfrm>
          <a:off x="3383640" y="54666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31</xdr:row>
      <xdr:rowOff>70200</xdr:rowOff>
    </xdr:from>
    <xdr:to>
      <xdr:col>2</xdr:col>
      <xdr:colOff>1884960</xdr:colOff>
      <xdr:row>31</xdr:row>
      <xdr:rowOff>70560</xdr:rowOff>
    </xdr:to>
    <xdr:sp>
      <xdr:nvSpPr>
        <xdr:cNvPr id="6" name="Line 1"/>
        <xdr:cNvSpPr/>
      </xdr:nvSpPr>
      <xdr:spPr>
        <a:xfrm>
          <a:off x="3383280" y="546624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33</xdr:row>
      <xdr:rowOff>146520</xdr:rowOff>
    </xdr:from>
    <xdr:to>
      <xdr:col>0</xdr:col>
      <xdr:colOff>1883160</xdr:colOff>
      <xdr:row>35</xdr:row>
      <xdr:rowOff>79200</xdr:rowOff>
    </xdr:to>
    <xdr:sp>
      <xdr:nvSpPr>
        <xdr:cNvPr id="7" name="CustomShape 1"/>
        <xdr:cNvSpPr/>
      </xdr:nvSpPr>
      <xdr:spPr>
        <a:xfrm>
          <a:off x="540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 финансово-экономической службы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33</xdr:row>
      <xdr:rowOff>146520</xdr:rowOff>
    </xdr:from>
    <xdr:to>
      <xdr:col>1</xdr:col>
      <xdr:colOff>95760</xdr:colOff>
      <xdr:row>35</xdr:row>
      <xdr:rowOff>79200</xdr:rowOff>
    </xdr:to>
    <xdr:sp>
      <xdr:nvSpPr>
        <xdr:cNvPr id="8" name="CustomShape 1"/>
        <xdr:cNvSpPr/>
      </xdr:nvSpPr>
      <xdr:spPr>
        <a:xfrm>
          <a:off x="2187000" y="5866560"/>
          <a:ext cx="89244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35</xdr:row>
      <xdr:rowOff>89640</xdr:rowOff>
    </xdr:from>
    <xdr:to>
      <xdr:col>1</xdr:col>
      <xdr:colOff>95760</xdr:colOff>
      <xdr:row>36</xdr:row>
      <xdr:rowOff>50760</xdr:rowOff>
    </xdr:to>
    <xdr:sp>
      <xdr:nvSpPr>
        <xdr:cNvPr id="9" name="CustomShape 1"/>
        <xdr:cNvSpPr/>
      </xdr:nvSpPr>
      <xdr:spPr>
        <a:xfrm>
          <a:off x="2187000" y="613332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35</xdr:row>
      <xdr:rowOff>89280</xdr:rowOff>
    </xdr:from>
    <xdr:to>
      <xdr:col>1</xdr:col>
      <xdr:colOff>96480</xdr:colOff>
      <xdr:row>35</xdr:row>
      <xdr:rowOff>89640</xdr:rowOff>
    </xdr:to>
    <xdr:sp>
      <xdr:nvSpPr>
        <xdr:cNvPr id="10" name="Line 1"/>
        <xdr:cNvSpPr/>
      </xdr:nvSpPr>
      <xdr:spPr>
        <a:xfrm>
          <a:off x="2187000" y="613296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33</xdr:row>
      <xdr:rowOff>146520</xdr:rowOff>
    </xdr:from>
    <xdr:to>
      <xdr:col>2</xdr:col>
      <xdr:colOff>1884600</xdr:colOff>
      <xdr:row>35</xdr:row>
      <xdr:rowOff>79200</xdr:rowOff>
    </xdr:to>
    <xdr:sp>
      <xdr:nvSpPr>
        <xdr:cNvPr id="11" name="CustomShape 1"/>
        <xdr:cNvSpPr/>
      </xdr:nvSpPr>
      <xdr:spPr>
        <a:xfrm>
          <a:off x="338364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35</xdr:row>
      <xdr:rowOff>89640</xdr:rowOff>
    </xdr:from>
    <xdr:to>
      <xdr:col>2</xdr:col>
      <xdr:colOff>1884600</xdr:colOff>
      <xdr:row>36</xdr:row>
      <xdr:rowOff>50760</xdr:rowOff>
    </xdr:to>
    <xdr:sp>
      <xdr:nvSpPr>
        <xdr:cNvPr id="12" name="CustomShape 1"/>
        <xdr:cNvSpPr/>
      </xdr:nvSpPr>
      <xdr:spPr>
        <a:xfrm>
          <a:off x="3383640" y="613332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35</xdr:row>
      <xdr:rowOff>89280</xdr:rowOff>
    </xdr:from>
    <xdr:to>
      <xdr:col>2</xdr:col>
      <xdr:colOff>1884960</xdr:colOff>
      <xdr:row>35</xdr:row>
      <xdr:rowOff>89640</xdr:rowOff>
    </xdr:to>
    <xdr:sp>
      <xdr:nvSpPr>
        <xdr:cNvPr id="13" name="Line 1"/>
        <xdr:cNvSpPr/>
      </xdr:nvSpPr>
      <xdr:spPr>
        <a:xfrm>
          <a:off x="3383280" y="613296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38</xdr:row>
      <xdr:rowOff>3600</xdr:rowOff>
    </xdr:from>
    <xdr:to>
      <xdr:col>0</xdr:col>
      <xdr:colOff>1883160</xdr:colOff>
      <xdr:row>38</xdr:row>
      <xdr:rowOff>126720</xdr:rowOff>
    </xdr:to>
    <xdr:sp>
      <xdr:nvSpPr>
        <xdr:cNvPr id="14" name="CustomShape 1"/>
        <xdr:cNvSpPr/>
      </xdr:nvSpPr>
      <xdr:spPr>
        <a:xfrm>
          <a:off x="540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Главный бухгалтер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3600</xdr:rowOff>
    </xdr:from>
    <xdr:to>
      <xdr:col>1</xdr:col>
      <xdr:colOff>95760</xdr:colOff>
      <xdr:row>38</xdr:row>
      <xdr:rowOff>126720</xdr:rowOff>
    </xdr:to>
    <xdr:sp>
      <xdr:nvSpPr>
        <xdr:cNvPr id="15" name="CustomShape 1"/>
        <xdr:cNvSpPr/>
      </xdr:nvSpPr>
      <xdr:spPr>
        <a:xfrm>
          <a:off x="2187000" y="653328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38</xdr:row>
      <xdr:rowOff>137160</xdr:rowOff>
    </xdr:from>
    <xdr:to>
      <xdr:col>1</xdr:col>
      <xdr:colOff>95760</xdr:colOff>
      <xdr:row>39</xdr:row>
      <xdr:rowOff>85320</xdr:rowOff>
    </xdr:to>
    <xdr:sp>
      <xdr:nvSpPr>
        <xdr:cNvPr id="16" name="CustomShape 1"/>
        <xdr:cNvSpPr/>
      </xdr:nvSpPr>
      <xdr:spPr>
        <a:xfrm>
          <a:off x="2187000" y="666684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136800</xdr:rowOff>
    </xdr:from>
    <xdr:to>
      <xdr:col>1</xdr:col>
      <xdr:colOff>96480</xdr:colOff>
      <xdr:row>38</xdr:row>
      <xdr:rowOff>137160</xdr:rowOff>
    </xdr:to>
    <xdr:sp>
      <xdr:nvSpPr>
        <xdr:cNvPr id="17" name="Line 1"/>
        <xdr:cNvSpPr/>
      </xdr:nvSpPr>
      <xdr:spPr>
        <a:xfrm>
          <a:off x="2187000" y="666648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3600</xdr:rowOff>
    </xdr:from>
    <xdr:to>
      <xdr:col>2</xdr:col>
      <xdr:colOff>1884600</xdr:colOff>
      <xdr:row>38</xdr:row>
      <xdr:rowOff>126720</xdr:rowOff>
    </xdr:to>
    <xdr:sp>
      <xdr:nvSpPr>
        <xdr:cNvPr id="18" name="CustomShape 1"/>
        <xdr:cNvSpPr/>
      </xdr:nvSpPr>
      <xdr:spPr>
        <a:xfrm>
          <a:off x="338364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137160</xdr:rowOff>
    </xdr:from>
    <xdr:to>
      <xdr:col>2</xdr:col>
      <xdr:colOff>1884600</xdr:colOff>
      <xdr:row>39</xdr:row>
      <xdr:rowOff>85320</xdr:rowOff>
    </xdr:to>
    <xdr:sp>
      <xdr:nvSpPr>
        <xdr:cNvPr id="19" name="CustomShape 1"/>
        <xdr:cNvSpPr/>
      </xdr:nvSpPr>
      <xdr:spPr>
        <a:xfrm>
          <a:off x="3383640" y="666684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38</xdr:row>
      <xdr:rowOff>136800</xdr:rowOff>
    </xdr:from>
    <xdr:to>
      <xdr:col>2</xdr:col>
      <xdr:colOff>1884960</xdr:colOff>
      <xdr:row>38</xdr:row>
      <xdr:rowOff>137160</xdr:rowOff>
    </xdr:to>
    <xdr:sp>
      <xdr:nvSpPr>
        <xdr:cNvPr id="20" name="Line 1"/>
        <xdr:cNvSpPr/>
      </xdr:nvSpPr>
      <xdr:spPr>
        <a:xfrm>
          <a:off x="3383280" y="666648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RowHeight="12.75" zeroHeight="false" outlineLevelRow="0" outlineLevelCol="0"/>
  <cols>
    <col collapsed="false" customWidth="true" hidden="false" outlineLevel="0" max="1" min="1" style="0" width="43.71"/>
    <col collapsed="false" customWidth="true" hidden="false" outlineLevel="0" max="2" min="2" style="0" width="6.15"/>
    <col collapsed="false" customWidth="true" hidden="false" outlineLevel="0" max="3" min="3" style="0" width="40.71"/>
    <col collapsed="false" customWidth="true" hidden="false" outlineLevel="0" max="4" min="4" style="0" width="20.98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>
      <c r="A1" s="1"/>
      <c r="B1" s="1"/>
      <c r="C1" s="1"/>
      <c r="D1" s="1"/>
      <c r="E1" s="2"/>
      <c r="F1" s="2"/>
    </row>
    <row r="2" customFormat="false" ht="15" hidden="false" customHeight="false" outlineLevel="0" collapsed="false">
      <c r="A2" s="1" t="s">
        <v>0</v>
      </c>
      <c r="B2" s="1"/>
      <c r="C2" s="1"/>
      <c r="D2" s="1"/>
      <c r="E2" s="3"/>
      <c r="F2" s="4" t="s">
        <v>1</v>
      </c>
    </row>
    <row r="3" customFormat="false" ht="15" hidden="false" customHeight="false" outlineLevel="0" collapsed="false">
      <c r="A3" s="5"/>
      <c r="B3" s="5"/>
      <c r="C3" s="5"/>
      <c r="D3" s="5"/>
      <c r="E3" s="6" t="s">
        <v>2</v>
      </c>
      <c r="F3" s="7" t="s">
        <v>3</v>
      </c>
    </row>
    <row r="4" customFormat="false" ht="15" hidden="false" customHeight="false" outlineLevel="0" collapsed="false">
      <c r="A4" s="8" t="s">
        <v>4</v>
      </c>
      <c r="B4" s="8"/>
      <c r="C4" s="8"/>
      <c r="D4" s="8"/>
      <c r="E4" s="3" t="s">
        <v>5</v>
      </c>
      <c r="F4" s="9" t="s">
        <v>6</v>
      </c>
    </row>
    <row r="5" customFormat="false" ht="15" hidden="false" customHeight="false" outlineLevel="0" collapsed="false">
      <c r="A5" s="10"/>
      <c r="B5" s="10"/>
      <c r="C5" s="10"/>
      <c r="D5" s="10"/>
      <c r="E5" s="3" t="s">
        <v>7</v>
      </c>
      <c r="F5" s="11" t="s">
        <v>8</v>
      </c>
    </row>
    <row r="6" customFormat="false" ht="15" hidden="false" customHeight="true" outlineLevel="0" collapsed="false">
      <c r="A6" s="12" t="s">
        <v>9</v>
      </c>
      <c r="B6" s="13" t="s">
        <v>10</v>
      </c>
      <c r="C6" s="13"/>
      <c r="D6" s="13"/>
      <c r="E6" s="3" t="s">
        <v>11</v>
      </c>
      <c r="F6" s="11" t="s">
        <v>12</v>
      </c>
    </row>
    <row r="7" customFormat="false" ht="15" hidden="false" customHeight="true" outlineLevel="0" collapsed="false">
      <c r="A7" s="12" t="s">
        <v>13</v>
      </c>
      <c r="B7" s="14" t="s">
        <v>14</v>
      </c>
      <c r="C7" s="14"/>
      <c r="D7" s="14"/>
      <c r="E7" s="3" t="s">
        <v>15</v>
      </c>
      <c r="F7" s="15" t="s">
        <v>16</v>
      </c>
    </row>
    <row r="8" customFormat="false" ht="15" hidden="false" customHeight="false" outlineLevel="0" collapsed="false">
      <c r="A8" s="12" t="s">
        <v>17</v>
      </c>
      <c r="B8" s="12"/>
      <c r="C8" s="12"/>
      <c r="D8" s="16"/>
      <c r="E8" s="3"/>
      <c r="F8" s="11"/>
    </row>
    <row r="9" customFormat="false" ht="15" hidden="false" customHeight="false" outlineLevel="0" collapsed="false">
      <c r="A9" s="12" t="s">
        <v>18</v>
      </c>
      <c r="B9" s="12"/>
      <c r="C9" s="17"/>
      <c r="D9" s="16"/>
      <c r="E9" s="3"/>
      <c r="F9" s="18" t="s">
        <v>19</v>
      </c>
    </row>
    <row r="10" customFormat="false" ht="20.25" hidden="false" customHeight="true" outlineLevel="0" collapsed="false">
      <c r="A10" s="1" t="s">
        <v>20</v>
      </c>
      <c r="B10" s="1"/>
      <c r="C10" s="1"/>
      <c r="D10" s="1"/>
      <c r="E10" s="1"/>
      <c r="F10" s="19"/>
    </row>
    <row r="11" customFormat="false" ht="4.15" hidden="false" customHeight="true" outlineLevel="0" collapsed="false">
      <c r="A11" s="20" t="s">
        <v>21</v>
      </c>
      <c r="B11" s="21" t="s">
        <v>22</v>
      </c>
      <c r="C11" s="21" t="s">
        <v>23</v>
      </c>
      <c r="D11" s="22" t="s">
        <v>24</v>
      </c>
      <c r="E11" s="22" t="s">
        <v>25</v>
      </c>
      <c r="F11" s="23" t="s">
        <v>26</v>
      </c>
    </row>
    <row r="12" customFormat="false" ht="3.6" hidden="false" customHeight="true" outlineLevel="0" collapsed="false">
      <c r="A12" s="20"/>
      <c r="B12" s="21"/>
      <c r="C12" s="21"/>
      <c r="D12" s="22"/>
      <c r="E12" s="22"/>
      <c r="F12" s="23"/>
    </row>
    <row r="13" customFormat="false" ht="3" hidden="false" customHeight="true" outlineLevel="0" collapsed="false">
      <c r="A13" s="20"/>
      <c r="B13" s="21"/>
      <c r="C13" s="21"/>
      <c r="D13" s="22"/>
      <c r="E13" s="22"/>
      <c r="F13" s="23"/>
    </row>
    <row r="14" customFormat="false" ht="3" hidden="false" customHeight="true" outlineLevel="0" collapsed="false">
      <c r="A14" s="20"/>
      <c r="B14" s="21"/>
      <c r="C14" s="21"/>
      <c r="D14" s="22"/>
      <c r="E14" s="22"/>
      <c r="F14" s="23"/>
    </row>
    <row r="15" customFormat="false" ht="3" hidden="false" customHeight="true" outlineLevel="0" collapsed="false">
      <c r="A15" s="20"/>
      <c r="B15" s="21"/>
      <c r="C15" s="21"/>
      <c r="D15" s="22"/>
      <c r="E15" s="22"/>
      <c r="F15" s="23"/>
    </row>
    <row r="16" customFormat="false" ht="3" hidden="false" customHeight="true" outlineLevel="0" collapsed="false">
      <c r="A16" s="20"/>
      <c r="B16" s="21"/>
      <c r="C16" s="21"/>
      <c r="D16" s="22"/>
      <c r="E16" s="22"/>
      <c r="F16" s="23"/>
    </row>
    <row r="17" customFormat="false" ht="23.45" hidden="false" customHeight="true" outlineLevel="0" collapsed="false">
      <c r="A17" s="20"/>
      <c r="B17" s="21"/>
      <c r="C17" s="21"/>
      <c r="D17" s="22"/>
      <c r="E17" s="22"/>
      <c r="F17" s="23"/>
    </row>
    <row r="18" customFormat="false" ht="12.6" hidden="false" customHeight="true" outlineLevel="0" collapsed="false">
      <c r="A18" s="24" t="n">
        <v>1</v>
      </c>
      <c r="B18" s="25" t="n">
        <v>2</v>
      </c>
      <c r="C18" s="26" t="n">
        <v>3</v>
      </c>
      <c r="D18" s="27" t="s">
        <v>27</v>
      </c>
      <c r="E18" s="28" t="s">
        <v>28</v>
      </c>
      <c r="F18" s="29" t="s">
        <v>29</v>
      </c>
    </row>
    <row r="19" customFormat="false" ht="15" hidden="false" customHeight="false" outlineLevel="0" collapsed="false">
      <c r="A19" s="30" t="s">
        <v>30</v>
      </c>
      <c r="B19" s="31" t="s">
        <v>31</v>
      </c>
      <c r="C19" s="32" t="s">
        <v>32</v>
      </c>
      <c r="D19" s="33" t="n">
        <v>9864500</v>
      </c>
      <c r="E19" s="34" t="n">
        <v>4459818.26</v>
      </c>
      <c r="F19" s="33" t="n">
        <f aca="false">IF(OR(D19="-",IF(E19="-",0,E19)&gt;=IF(D19="-",0,D19)),"-",IF(D19="-",0,D19)-IF(E19="-",0,E19))</f>
        <v>5404681.74</v>
      </c>
    </row>
    <row r="20" customFormat="false" ht="15" hidden="false" customHeight="false" outlineLevel="0" collapsed="false">
      <c r="A20" s="35" t="s">
        <v>33</v>
      </c>
      <c r="B20" s="36"/>
      <c r="C20" s="37"/>
      <c r="D20" s="38"/>
      <c r="E20" s="38"/>
      <c r="F20" s="39"/>
    </row>
    <row r="21" customFormat="false" ht="15" hidden="false" customHeight="false" outlineLevel="0" collapsed="false">
      <c r="A21" s="40" t="s">
        <v>34</v>
      </c>
      <c r="B21" s="41" t="s">
        <v>31</v>
      </c>
      <c r="C21" s="42" t="s">
        <v>35</v>
      </c>
      <c r="D21" s="43" t="n">
        <v>3909000</v>
      </c>
      <c r="E21" s="43" t="n">
        <v>1444306.54</v>
      </c>
      <c r="F21" s="44" t="n">
        <f aca="false">IF(OR(D21="-",IF(E21="-",0,E21)&gt;=IF(D21="-",0,D21)),"-",IF(D21="-",0,D21)-IF(E21="-",0,E21))</f>
        <v>2464693.46</v>
      </c>
    </row>
    <row r="22" customFormat="false" ht="15" hidden="false" customHeight="false" outlineLevel="0" collapsed="false">
      <c r="A22" s="40" t="s">
        <v>36</v>
      </c>
      <c r="B22" s="41" t="s">
        <v>31</v>
      </c>
      <c r="C22" s="42" t="s">
        <v>37</v>
      </c>
      <c r="D22" s="43" t="n">
        <v>943600</v>
      </c>
      <c r="E22" s="43" t="n">
        <v>408081.54</v>
      </c>
      <c r="F22" s="44" t="n">
        <f aca="false">IF(OR(D22="-",IF(E22="-",0,E22)&gt;=IF(D22="-",0,D22)),"-",IF(D22="-",0,D22)-IF(E22="-",0,E22))</f>
        <v>535518.46</v>
      </c>
    </row>
    <row r="23" customFormat="false" ht="15" hidden="false" customHeight="false" outlineLevel="0" collapsed="false">
      <c r="A23" s="40" t="s">
        <v>38</v>
      </c>
      <c r="B23" s="41" t="s">
        <v>31</v>
      </c>
      <c r="C23" s="42" t="s">
        <v>39</v>
      </c>
      <c r="D23" s="43" t="n">
        <v>943600</v>
      </c>
      <c r="E23" s="43" t="n">
        <v>408081.54</v>
      </c>
      <c r="F23" s="44" t="n">
        <f aca="false">IF(OR(D23="-",IF(E23="-",0,E23)&gt;=IF(D23="-",0,D23)),"-",IF(D23="-",0,D23)-IF(E23="-",0,E23))</f>
        <v>535518.46</v>
      </c>
    </row>
    <row r="24" customFormat="false" ht="178.7" hidden="false" customHeight="true" outlineLevel="0" collapsed="false">
      <c r="A24" s="45" t="s">
        <v>40</v>
      </c>
      <c r="B24" s="41" t="s">
        <v>31</v>
      </c>
      <c r="C24" s="42" t="s">
        <v>41</v>
      </c>
      <c r="D24" s="43" t="n">
        <v>943600</v>
      </c>
      <c r="E24" s="43" t="n">
        <v>408077.76</v>
      </c>
      <c r="F24" s="44" t="n">
        <f aca="false">IF(OR(D24="-",IF(E24="-",0,E24)&gt;=IF(D24="-",0,D24)),"-",IF(D24="-",0,D24)-IF(E24="-",0,E24))</f>
        <v>535522.24</v>
      </c>
    </row>
    <row r="25" customFormat="false" ht="206.85" hidden="false" customHeight="true" outlineLevel="0" collapsed="false">
      <c r="A25" s="45" t="s">
        <v>42</v>
      </c>
      <c r="B25" s="41" t="s">
        <v>31</v>
      </c>
      <c r="C25" s="42" t="s">
        <v>43</v>
      </c>
      <c r="D25" s="43" t="s">
        <v>44</v>
      </c>
      <c r="E25" s="43" t="n">
        <v>408077.76</v>
      </c>
      <c r="F25" s="44" t="str">
        <f aca="false">IF(OR(D25="-",IF(E25="-",0,E25)&gt;=IF(D25="-",0,D25)),"-",IF(D25="-",0,D25)-IF(E25="-",0,E25))</f>
        <v>-</v>
      </c>
    </row>
    <row r="26" customFormat="false" ht="103.35" hidden="false" customHeight="true" outlineLevel="0" collapsed="false">
      <c r="A26" s="45" t="s">
        <v>45</v>
      </c>
      <c r="B26" s="41" t="s">
        <v>31</v>
      </c>
      <c r="C26" s="42" t="s">
        <v>46</v>
      </c>
      <c r="D26" s="43" t="s">
        <v>44</v>
      </c>
      <c r="E26" s="43" t="n">
        <v>3.78</v>
      </c>
      <c r="F26" s="44" t="str">
        <f aca="false">IF(OR(D26="-",IF(E26="-",0,E26)&gt;=IF(D26="-",0,D26)),"-",IF(D26="-",0,D26)-IF(E26="-",0,E26))</f>
        <v>-</v>
      </c>
    </row>
    <row r="27" customFormat="false" ht="131.65" hidden="false" customHeight="true" outlineLevel="0" collapsed="false">
      <c r="A27" s="45" t="s">
        <v>47</v>
      </c>
      <c r="B27" s="41" t="s">
        <v>31</v>
      </c>
      <c r="C27" s="42" t="s">
        <v>48</v>
      </c>
      <c r="D27" s="43" t="s">
        <v>44</v>
      </c>
      <c r="E27" s="43" t="n">
        <v>3.78</v>
      </c>
      <c r="F27" s="44" t="str">
        <f aca="false">IF(OR(D27="-",IF(E27="-",0,E27)&gt;=IF(D27="-",0,D27)),"-",IF(D27="-",0,D27)-IF(E27="-",0,E27))</f>
        <v>-</v>
      </c>
    </row>
    <row r="28" customFormat="false" ht="15" hidden="false" customHeight="false" outlineLevel="0" collapsed="false">
      <c r="A28" s="40" t="s">
        <v>49</v>
      </c>
      <c r="B28" s="41" t="s">
        <v>31</v>
      </c>
      <c r="C28" s="42" t="s">
        <v>50</v>
      </c>
      <c r="D28" s="43" t="n">
        <v>194500</v>
      </c>
      <c r="E28" s="43" t="n">
        <v>97976.8</v>
      </c>
      <c r="F28" s="44" t="n">
        <f aca="false">IF(OR(D28="-",IF(E28="-",0,E28)&gt;=IF(D28="-",0,D28)),"-",IF(D28="-",0,D28)-IF(E28="-",0,E28))</f>
        <v>96523.2</v>
      </c>
    </row>
    <row r="29" customFormat="false" ht="15" hidden="false" customHeight="false" outlineLevel="0" collapsed="false">
      <c r="A29" s="40" t="s">
        <v>51</v>
      </c>
      <c r="B29" s="41" t="s">
        <v>31</v>
      </c>
      <c r="C29" s="42" t="s">
        <v>52</v>
      </c>
      <c r="D29" s="43" t="n">
        <v>194500</v>
      </c>
      <c r="E29" s="43" t="n">
        <v>97976.8</v>
      </c>
      <c r="F29" s="44" t="n">
        <f aca="false">IF(OR(D29="-",IF(E29="-",0,E29)&gt;=IF(D29="-",0,D29)),"-",IF(D29="-",0,D29)-IF(E29="-",0,E29))</f>
        <v>96523.2</v>
      </c>
    </row>
    <row r="30" customFormat="false" ht="15" hidden="false" customHeight="false" outlineLevel="0" collapsed="false">
      <c r="A30" s="40" t="s">
        <v>51</v>
      </c>
      <c r="B30" s="41" t="s">
        <v>31</v>
      </c>
      <c r="C30" s="42" t="s">
        <v>53</v>
      </c>
      <c r="D30" s="43" t="n">
        <v>194500</v>
      </c>
      <c r="E30" s="43" t="n">
        <v>97976.8</v>
      </c>
      <c r="F30" s="44" t="n">
        <f aca="false">IF(OR(D30="-",IF(E30="-",0,E30)&gt;=IF(D30="-",0,D30)),"-",IF(D30="-",0,D30)-IF(E30="-",0,E30))</f>
        <v>96523.2</v>
      </c>
    </row>
    <row r="31" customFormat="false" ht="37.7" hidden="false" customHeight="true" outlineLevel="0" collapsed="false">
      <c r="A31" s="40" t="s">
        <v>54</v>
      </c>
      <c r="B31" s="41" t="s">
        <v>31</v>
      </c>
      <c r="C31" s="42" t="s">
        <v>55</v>
      </c>
      <c r="D31" s="43" t="s">
        <v>44</v>
      </c>
      <c r="E31" s="43" t="n">
        <v>97976.8</v>
      </c>
      <c r="F31" s="44" t="str">
        <f aca="false">IF(OR(D31="-",IF(E31="-",0,E31)&gt;=IF(D31="-",0,D31)),"-",IF(D31="-",0,D31)-IF(E31="-",0,E31))</f>
        <v>-</v>
      </c>
    </row>
    <row r="32" customFormat="false" ht="15" hidden="false" customHeight="false" outlineLevel="0" collapsed="false">
      <c r="A32" s="40" t="s">
        <v>56</v>
      </c>
      <c r="B32" s="41" t="s">
        <v>31</v>
      </c>
      <c r="C32" s="42" t="s">
        <v>57</v>
      </c>
      <c r="D32" s="43" t="n">
        <v>2737200</v>
      </c>
      <c r="E32" s="43" t="n">
        <v>923151.85</v>
      </c>
      <c r="F32" s="44" t="n">
        <f aca="false">IF(OR(D32="-",IF(E32="-",0,E32)&gt;=IF(D32="-",0,D32)),"-",IF(D32="-",0,D32)-IF(E32="-",0,E32))</f>
        <v>1814048.15</v>
      </c>
    </row>
    <row r="33" customFormat="false" ht="15" hidden="false" customHeight="false" outlineLevel="0" collapsed="false">
      <c r="A33" s="40" t="s">
        <v>58</v>
      </c>
      <c r="B33" s="41" t="s">
        <v>31</v>
      </c>
      <c r="C33" s="42" t="s">
        <v>59</v>
      </c>
      <c r="D33" s="43" t="n">
        <v>37200</v>
      </c>
      <c r="E33" s="43" t="n">
        <v>3626.13</v>
      </c>
      <c r="F33" s="44" t="n">
        <f aca="false">IF(OR(D33="-",IF(E33="-",0,E33)&gt;=IF(D33="-",0,D33)),"-",IF(D33="-",0,D33)-IF(E33="-",0,E33))</f>
        <v>33573.87</v>
      </c>
    </row>
    <row r="34" customFormat="false" ht="28.15" hidden="false" customHeight="true" outlineLevel="0" collapsed="false">
      <c r="A34" s="40" t="s">
        <v>60</v>
      </c>
      <c r="B34" s="41" t="s">
        <v>31</v>
      </c>
      <c r="C34" s="42" t="s">
        <v>61</v>
      </c>
      <c r="D34" s="43" t="n">
        <v>37200</v>
      </c>
      <c r="E34" s="43" t="n">
        <v>3626.13</v>
      </c>
      <c r="F34" s="44" t="n">
        <f aca="false">IF(OR(D34="-",IF(E34="-",0,E34)&gt;=IF(D34="-",0,D34)),"-",IF(D34="-",0,D34)-IF(E34="-",0,E34))</f>
        <v>33573.87</v>
      </c>
    </row>
    <row r="35" customFormat="false" ht="56.45" hidden="false" customHeight="true" outlineLevel="0" collapsed="false">
      <c r="A35" s="40" t="s">
        <v>62</v>
      </c>
      <c r="B35" s="41" t="s">
        <v>31</v>
      </c>
      <c r="C35" s="42" t="s">
        <v>63</v>
      </c>
      <c r="D35" s="43" t="s">
        <v>44</v>
      </c>
      <c r="E35" s="43" t="n">
        <v>3626.13</v>
      </c>
      <c r="F35" s="44" t="str">
        <f aca="false">IF(OR(D35="-",IF(E35="-",0,E35)&gt;=IF(D35="-",0,D35)),"-",IF(D35="-",0,D35)-IF(E35="-",0,E35))</f>
        <v>-</v>
      </c>
    </row>
    <row r="36" customFormat="false" ht="15" hidden="false" customHeight="false" outlineLevel="0" collapsed="false">
      <c r="A36" s="40" t="s">
        <v>64</v>
      </c>
      <c r="B36" s="41" t="s">
        <v>31</v>
      </c>
      <c r="C36" s="42" t="s">
        <v>65</v>
      </c>
      <c r="D36" s="43" t="n">
        <v>2700000</v>
      </c>
      <c r="E36" s="43" t="n">
        <v>919525.72</v>
      </c>
      <c r="F36" s="44" t="n">
        <f aca="false">IF(OR(D36="-",IF(E36="-",0,E36)&gt;=IF(D36="-",0,D36)),"-",IF(D36="-",0,D36)-IF(E36="-",0,E36))</f>
        <v>1780474.28</v>
      </c>
    </row>
    <row r="37" customFormat="false" ht="15" hidden="false" customHeight="false" outlineLevel="0" collapsed="false">
      <c r="A37" s="40" t="s">
        <v>66</v>
      </c>
      <c r="B37" s="41" t="s">
        <v>31</v>
      </c>
      <c r="C37" s="42" t="s">
        <v>67</v>
      </c>
      <c r="D37" s="43" t="n">
        <v>1318000</v>
      </c>
      <c r="E37" s="43" t="n">
        <v>911915</v>
      </c>
      <c r="F37" s="44" t="n">
        <f aca="false">IF(OR(D37="-",IF(E37="-",0,E37)&gt;=IF(D37="-",0,D37)),"-",IF(D37="-",0,D37)-IF(E37="-",0,E37))</f>
        <v>406085</v>
      </c>
    </row>
    <row r="38" customFormat="false" ht="28.15" hidden="false" customHeight="true" outlineLevel="0" collapsed="false">
      <c r="A38" s="40" t="s">
        <v>68</v>
      </c>
      <c r="B38" s="41" t="s">
        <v>31</v>
      </c>
      <c r="C38" s="42" t="s">
        <v>69</v>
      </c>
      <c r="D38" s="43" t="n">
        <v>1318000</v>
      </c>
      <c r="E38" s="43" t="n">
        <v>911915</v>
      </c>
      <c r="F38" s="44" t="n">
        <f aca="false">IF(OR(D38="-",IF(E38="-",0,E38)&gt;=IF(D38="-",0,D38)),"-",IF(D38="-",0,D38)-IF(E38="-",0,E38))</f>
        <v>406085</v>
      </c>
    </row>
    <row r="39" customFormat="false" ht="15" hidden="false" customHeight="false" outlineLevel="0" collapsed="false">
      <c r="A39" s="40" t="s">
        <v>70</v>
      </c>
      <c r="B39" s="41" t="s">
        <v>31</v>
      </c>
      <c r="C39" s="42" t="s">
        <v>71</v>
      </c>
      <c r="D39" s="43" t="n">
        <v>1382000</v>
      </c>
      <c r="E39" s="43" t="n">
        <v>7610.72</v>
      </c>
      <c r="F39" s="44" t="n">
        <f aca="false">IF(OR(D39="-",IF(E39="-",0,E39)&gt;=IF(D39="-",0,D39)),"-",IF(D39="-",0,D39)-IF(E39="-",0,E39))</f>
        <v>1374389.28</v>
      </c>
    </row>
    <row r="40" customFormat="false" ht="28.15" hidden="false" customHeight="true" outlineLevel="0" collapsed="false">
      <c r="A40" s="40" t="s">
        <v>72</v>
      </c>
      <c r="B40" s="41" t="s">
        <v>31</v>
      </c>
      <c r="C40" s="42" t="s">
        <v>73</v>
      </c>
      <c r="D40" s="43" t="n">
        <v>1382000</v>
      </c>
      <c r="E40" s="43" t="n">
        <v>7610.72</v>
      </c>
      <c r="F40" s="44" t="n">
        <f aca="false">IF(OR(D40="-",IF(E40="-",0,E40)&gt;=IF(D40="-",0,D40)),"-",IF(D40="-",0,D40)-IF(E40="-",0,E40))</f>
        <v>1374389.28</v>
      </c>
    </row>
    <row r="41" customFormat="false" ht="28.15" hidden="false" customHeight="true" outlineLevel="0" collapsed="false">
      <c r="A41" s="40" t="s">
        <v>74</v>
      </c>
      <c r="B41" s="41" t="s">
        <v>31</v>
      </c>
      <c r="C41" s="42" t="s">
        <v>75</v>
      </c>
      <c r="D41" s="43" t="n">
        <v>32700</v>
      </c>
      <c r="E41" s="43" t="n">
        <v>14196.35</v>
      </c>
      <c r="F41" s="44" t="n">
        <f aca="false">IF(OR(D41="-",IF(E41="-",0,E41)&gt;=IF(D41="-",0,D41)),"-",IF(D41="-",0,D41)-IF(E41="-",0,E41))</f>
        <v>18503.65</v>
      </c>
    </row>
    <row r="42" customFormat="false" ht="65.85" hidden="false" customHeight="true" outlineLevel="0" collapsed="false">
      <c r="A42" s="45" t="s">
        <v>76</v>
      </c>
      <c r="B42" s="41" t="s">
        <v>31</v>
      </c>
      <c r="C42" s="42" t="s">
        <v>77</v>
      </c>
      <c r="D42" s="43" t="n">
        <v>32700</v>
      </c>
      <c r="E42" s="43" t="n">
        <v>14196.35</v>
      </c>
      <c r="F42" s="44" t="n">
        <f aca="false">IF(OR(D42="-",IF(E42="-",0,E42)&gt;=IF(D42="-",0,D42)),"-",IF(D42="-",0,D42)-IF(E42="-",0,E42))</f>
        <v>18503.65</v>
      </c>
    </row>
    <row r="43" customFormat="false" ht="65.85" hidden="false" customHeight="true" outlineLevel="0" collapsed="false">
      <c r="A43" s="45" t="s">
        <v>78</v>
      </c>
      <c r="B43" s="41" t="s">
        <v>31</v>
      </c>
      <c r="C43" s="42" t="s">
        <v>79</v>
      </c>
      <c r="D43" s="43" t="n">
        <v>32700</v>
      </c>
      <c r="E43" s="43" t="n">
        <v>14196.35</v>
      </c>
      <c r="F43" s="44" t="n">
        <f aca="false">IF(OR(D43="-",IF(E43="-",0,E43)&gt;=IF(D43="-",0,D43)),"-",IF(D43="-",0,D43)-IF(E43="-",0,E43))</f>
        <v>18503.65</v>
      </c>
    </row>
    <row r="44" customFormat="false" ht="46.9" hidden="false" customHeight="true" outlineLevel="0" collapsed="false">
      <c r="A44" s="40" t="s">
        <v>80</v>
      </c>
      <c r="B44" s="41" t="s">
        <v>31</v>
      </c>
      <c r="C44" s="42" t="s">
        <v>81</v>
      </c>
      <c r="D44" s="43" t="n">
        <v>32700</v>
      </c>
      <c r="E44" s="43" t="n">
        <v>14196.35</v>
      </c>
      <c r="F44" s="44" t="n">
        <f aca="false">IF(OR(D44="-",IF(E44="-",0,E44)&gt;=IF(D44="-",0,D44)),"-",IF(D44="-",0,D44)-IF(E44="-",0,E44))</f>
        <v>18503.65</v>
      </c>
    </row>
    <row r="45" customFormat="false" ht="15" hidden="false" customHeight="false" outlineLevel="0" collapsed="false">
      <c r="A45" s="40" t="s">
        <v>82</v>
      </c>
      <c r="B45" s="41" t="s">
        <v>31</v>
      </c>
      <c r="C45" s="42" t="s">
        <v>83</v>
      </c>
      <c r="D45" s="43" t="n">
        <v>1000</v>
      </c>
      <c r="E45" s="43" t="n">
        <v>900</v>
      </c>
      <c r="F45" s="44" t="n">
        <f aca="false">IF(OR(D45="-",IF(E45="-",0,E45)&gt;=IF(D45="-",0,D45)),"-",IF(D45="-",0,D45)-IF(E45="-",0,E45))</f>
        <v>100</v>
      </c>
    </row>
    <row r="46" customFormat="false" ht="28.15" hidden="false" customHeight="true" outlineLevel="0" collapsed="false">
      <c r="A46" s="40" t="s">
        <v>84</v>
      </c>
      <c r="B46" s="41" t="s">
        <v>31</v>
      </c>
      <c r="C46" s="42" t="s">
        <v>85</v>
      </c>
      <c r="D46" s="43" t="n">
        <v>1000</v>
      </c>
      <c r="E46" s="43" t="n">
        <v>900</v>
      </c>
      <c r="F46" s="44" t="n">
        <f aca="false">IF(OR(D46="-",IF(E46="-",0,E46)&gt;=IF(D46="-",0,D46)),"-",IF(D46="-",0,D46)-IF(E46="-",0,E46))</f>
        <v>100</v>
      </c>
    </row>
    <row r="47" customFormat="false" ht="37.7" hidden="false" customHeight="true" outlineLevel="0" collapsed="false">
      <c r="A47" s="40" t="s">
        <v>86</v>
      </c>
      <c r="B47" s="41" t="s">
        <v>31</v>
      </c>
      <c r="C47" s="42" t="s">
        <v>87</v>
      </c>
      <c r="D47" s="43" t="n">
        <v>1000</v>
      </c>
      <c r="E47" s="43" t="n">
        <v>900</v>
      </c>
      <c r="F47" s="44" t="n">
        <f aca="false">IF(OR(D47="-",IF(E47="-",0,E47)&gt;=IF(D47="-",0,D47)),"-",IF(D47="-",0,D47)-IF(E47="-",0,E47))</f>
        <v>100</v>
      </c>
    </row>
    <row r="48" customFormat="false" ht="15" hidden="false" customHeight="false" outlineLevel="0" collapsed="false">
      <c r="A48" s="40" t="s">
        <v>88</v>
      </c>
      <c r="B48" s="41" t="s">
        <v>31</v>
      </c>
      <c r="C48" s="42" t="s">
        <v>89</v>
      </c>
      <c r="D48" s="43" t="n">
        <v>5955500</v>
      </c>
      <c r="E48" s="43" t="n">
        <v>3015511.72</v>
      </c>
      <c r="F48" s="44" t="n">
        <f aca="false">IF(OR(D48="-",IF(E48="-",0,E48)&gt;=IF(D48="-",0,D48)),"-",IF(D48="-",0,D48)-IF(E48="-",0,E48))</f>
        <v>2939988.28</v>
      </c>
    </row>
    <row r="49" customFormat="false" ht="28.15" hidden="false" customHeight="true" outlineLevel="0" collapsed="false">
      <c r="A49" s="40" t="s">
        <v>90</v>
      </c>
      <c r="B49" s="41" t="s">
        <v>31</v>
      </c>
      <c r="C49" s="42" t="s">
        <v>91</v>
      </c>
      <c r="D49" s="43" t="n">
        <v>5955500</v>
      </c>
      <c r="E49" s="43" t="n">
        <v>3015511.72</v>
      </c>
      <c r="F49" s="44" t="n">
        <f aca="false">IF(OR(D49="-",IF(E49="-",0,E49)&gt;=IF(D49="-",0,D49)),"-",IF(D49="-",0,D49)-IF(E49="-",0,E49))</f>
        <v>2939988.28</v>
      </c>
    </row>
    <row r="50" customFormat="false" ht="18.75" hidden="false" customHeight="true" outlineLevel="0" collapsed="false">
      <c r="A50" s="40" t="s">
        <v>92</v>
      </c>
      <c r="B50" s="41" t="s">
        <v>31</v>
      </c>
      <c r="C50" s="42" t="s">
        <v>93</v>
      </c>
      <c r="D50" s="43" t="n">
        <v>5081000</v>
      </c>
      <c r="E50" s="43" t="n">
        <v>2541000</v>
      </c>
      <c r="F50" s="44" t="n">
        <f aca="false">IF(OR(D50="-",IF(E50="-",0,E50)&gt;=IF(D50="-",0,D50)),"-",IF(D50="-",0,D50)-IF(E50="-",0,E50))</f>
        <v>2540000</v>
      </c>
    </row>
    <row r="51" customFormat="false" ht="18.75" hidden="false" customHeight="true" outlineLevel="0" collapsed="false">
      <c r="A51" s="40" t="s">
        <v>94</v>
      </c>
      <c r="B51" s="41" t="s">
        <v>31</v>
      </c>
      <c r="C51" s="42" t="s">
        <v>95</v>
      </c>
      <c r="D51" s="43" t="n">
        <v>341900</v>
      </c>
      <c r="E51" s="43" t="n">
        <v>171000</v>
      </c>
      <c r="F51" s="44" t="n">
        <f aca="false">IF(OR(D51="-",IF(E51="-",0,E51)&gt;=IF(D51="-",0,D51)),"-",IF(D51="-",0,D51)-IF(E51="-",0,E51))</f>
        <v>170900</v>
      </c>
    </row>
    <row r="52" customFormat="false" ht="18.75" hidden="false" customHeight="true" outlineLevel="0" collapsed="false">
      <c r="A52" s="40" t="s">
        <v>96</v>
      </c>
      <c r="B52" s="41" t="s">
        <v>31</v>
      </c>
      <c r="C52" s="42" t="s">
        <v>97</v>
      </c>
      <c r="D52" s="43" t="n">
        <v>341900</v>
      </c>
      <c r="E52" s="43" t="n">
        <v>171000</v>
      </c>
      <c r="F52" s="44" t="n">
        <f aca="false">IF(OR(D52="-",IF(E52="-",0,E52)&gt;=IF(D52="-",0,D52)),"-",IF(D52="-",0,D52)-IF(E52="-",0,E52))</f>
        <v>170900</v>
      </c>
    </row>
    <row r="53" customFormat="false" ht="28.15" hidden="false" customHeight="true" outlineLevel="0" collapsed="false">
      <c r="A53" s="40" t="s">
        <v>98</v>
      </c>
      <c r="B53" s="41" t="s">
        <v>31</v>
      </c>
      <c r="C53" s="42" t="s">
        <v>99</v>
      </c>
      <c r="D53" s="43" t="n">
        <v>4739100</v>
      </c>
      <c r="E53" s="43" t="n">
        <v>2370000</v>
      </c>
      <c r="F53" s="44" t="n">
        <f aca="false">IF(OR(D53="-",IF(E53="-",0,E53)&gt;=IF(D53="-",0,D53)),"-",IF(D53="-",0,D53)-IF(E53="-",0,E53))</f>
        <v>2369100</v>
      </c>
    </row>
    <row r="54" customFormat="false" ht="28.15" hidden="false" customHeight="true" outlineLevel="0" collapsed="false">
      <c r="A54" s="40" t="s">
        <v>100</v>
      </c>
      <c r="B54" s="41" t="s">
        <v>31</v>
      </c>
      <c r="C54" s="42" t="s">
        <v>101</v>
      </c>
      <c r="D54" s="43" t="n">
        <v>4739100</v>
      </c>
      <c r="E54" s="43" t="n">
        <v>2370000</v>
      </c>
      <c r="F54" s="44" t="n">
        <f aca="false">IF(OR(D54="-",IF(E54="-",0,E54)&gt;=IF(D54="-",0,D54)),"-",IF(D54="-",0,D54)-IF(E54="-",0,E54))</f>
        <v>2369100</v>
      </c>
    </row>
    <row r="55" customFormat="false" ht="18.75" hidden="false" customHeight="true" outlineLevel="0" collapsed="false">
      <c r="A55" s="40" t="s">
        <v>102</v>
      </c>
      <c r="B55" s="41" t="s">
        <v>31</v>
      </c>
      <c r="C55" s="42" t="s">
        <v>103</v>
      </c>
      <c r="D55" s="43" t="n">
        <v>243200</v>
      </c>
      <c r="E55" s="43" t="n">
        <v>75910.72</v>
      </c>
      <c r="F55" s="44" t="n">
        <f aca="false">IF(OR(D55="-",IF(E55="-",0,E55)&gt;=IF(D55="-",0,D55)),"-",IF(D55="-",0,D55)-IF(E55="-",0,E55))</f>
        <v>167289.28</v>
      </c>
    </row>
    <row r="56" customFormat="false" ht="28.15" hidden="false" customHeight="true" outlineLevel="0" collapsed="false">
      <c r="A56" s="40" t="s">
        <v>104</v>
      </c>
      <c r="B56" s="41" t="s">
        <v>31</v>
      </c>
      <c r="C56" s="42" t="s">
        <v>105</v>
      </c>
      <c r="D56" s="43" t="n">
        <v>200</v>
      </c>
      <c r="E56" s="43" t="n">
        <v>200</v>
      </c>
      <c r="F56" s="44" t="str">
        <f aca="false">IF(OR(D56="-",IF(E56="-",0,E56)&gt;=IF(D56="-",0,D56)),"-",IF(D56="-",0,D56)-IF(E56="-",0,E56))</f>
        <v>-</v>
      </c>
    </row>
    <row r="57" customFormat="false" ht="28.15" hidden="false" customHeight="true" outlineLevel="0" collapsed="false">
      <c r="A57" s="40" t="s">
        <v>106</v>
      </c>
      <c r="B57" s="41" t="s">
        <v>31</v>
      </c>
      <c r="C57" s="42" t="s">
        <v>107</v>
      </c>
      <c r="D57" s="43" t="n">
        <v>200</v>
      </c>
      <c r="E57" s="43" t="n">
        <v>200</v>
      </c>
      <c r="F57" s="44" t="str">
        <f aca="false">IF(OR(D57="-",IF(E57="-",0,E57)&gt;=IF(D57="-",0,D57)),"-",IF(D57="-",0,D57)-IF(E57="-",0,E57))</f>
        <v>-</v>
      </c>
    </row>
    <row r="58" customFormat="false" ht="28.15" hidden="false" customHeight="true" outlineLevel="0" collapsed="false">
      <c r="A58" s="40" t="s">
        <v>108</v>
      </c>
      <c r="B58" s="41" t="s">
        <v>31</v>
      </c>
      <c r="C58" s="42" t="s">
        <v>109</v>
      </c>
      <c r="D58" s="43" t="n">
        <v>243000</v>
      </c>
      <c r="E58" s="43" t="n">
        <v>75710.72</v>
      </c>
      <c r="F58" s="44" t="n">
        <f aca="false">IF(OR(D58="-",IF(E58="-",0,E58)&gt;=IF(D58="-",0,D58)),"-",IF(D58="-",0,D58)-IF(E58="-",0,E58))</f>
        <v>167289.28</v>
      </c>
    </row>
    <row r="59" customFormat="false" ht="37.7" hidden="false" customHeight="true" outlineLevel="0" collapsed="false">
      <c r="A59" s="40" t="s">
        <v>110</v>
      </c>
      <c r="B59" s="41" t="s">
        <v>31</v>
      </c>
      <c r="C59" s="42" t="s">
        <v>111</v>
      </c>
      <c r="D59" s="43" t="n">
        <v>243000</v>
      </c>
      <c r="E59" s="43" t="n">
        <v>75710.72</v>
      </c>
      <c r="F59" s="44" t="n">
        <f aca="false">IF(OR(D59="-",IF(E59="-",0,E59)&gt;=IF(D59="-",0,D59)),"-",IF(D59="-",0,D59)-IF(E59="-",0,E59))</f>
        <v>167289.28</v>
      </c>
    </row>
    <row r="60" customFormat="false" ht="15" hidden="false" customHeight="false" outlineLevel="0" collapsed="false">
      <c r="A60" s="40" t="s">
        <v>112</v>
      </c>
      <c r="B60" s="41" t="s">
        <v>31</v>
      </c>
      <c r="C60" s="42" t="s">
        <v>113</v>
      </c>
      <c r="D60" s="43" t="n">
        <v>631300</v>
      </c>
      <c r="E60" s="43" t="n">
        <v>398601</v>
      </c>
      <c r="F60" s="44" t="n">
        <f aca="false">IF(OR(D60="-",IF(E60="-",0,E60)&gt;=IF(D60="-",0,D60)),"-",IF(D60="-",0,D60)-IF(E60="-",0,E60))</f>
        <v>232699</v>
      </c>
    </row>
    <row r="61" customFormat="false" ht="37.7" hidden="false" customHeight="true" outlineLevel="0" collapsed="false">
      <c r="A61" s="40" t="s">
        <v>114</v>
      </c>
      <c r="B61" s="41" t="s">
        <v>31</v>
      </c>
      <c r="C61" s="42" t="s">
        <v>115</v>
      </c>
      <c r="D61" s="43" t="n">
        <v>631300</v>
      </c>
      <c r="E61" s="43" t="n">
        <v>398601</v>
      </c>
      <c r="F61" s="44" t="n">
        <f aca="false">IF(OR(D61="-",IF(E61="-",0,E61)&gt;=IF(D61="-",0,D61)),"-",IF(D61="-",0,D61)-IF(E61="-",0,E61))</f>
        <v>232699</v>
      </c>
    </row>
    <row r="62" customFormat="false" ht="46.9" hidden="false" customHeight="true" outlineLevel="0" collapsed="false">
      <c r="A62" s="40" t="s">
        <v>116</v>
      </c>
      <c r="B62" s="41" t="s">
        <v>31</v>
      </c>
      <c r="C62" s="42" t="s">
        <v>117</v>
      </c>
      <c r="D62" s="43" t="n">
        <v>631300</v>
      </c>
      <c r="E62" s="43" t="n">
        <v>398601</v>
      </c>
      <c r="F62" s="44" t="n">
        <f aca="false">IF(OR(D62="-",IF(E62="-",0,E62)&gt;=IF(D62="-",0,D62)),"-",IF(D62="-",0,D62)-IF(E62="-",0,E62))</f>
        <v>232699</v>
      </c>
    </row>
    <row r="63" customFormat="false" ht="12.75" hidden="false" customHeight="true" outlineLevel="0" collapsed="false">
      <c r="A63" s="46"/>
      <c r="B63" s="47"/>
      <c r="C63" s="47"/>
      <c r="D63" s="48"/>
      <c r="E63" s="48"/>
      <c r="F63" s="48"/>
    </row>
  </sheetData>
  <mergeCells count="12"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  <mergeCell ref="F11:F17"/>
  </mergeCells>
  <conditionalFormatting sqref="F23 F21">
    <cfRule type="cellIs" priority="2" operator="equal" aboveAverage="0" equalAverage="0" bottom="0" percent="0" rank="0" text="" dxfId="0">
      <formula>0</formula>
    </cfRule>
  </conditionalFormatting>
  <conditionalFormatting sqref="F30">
    <cfRule type="cellIs" priority="3" operator="equal" aboveAverage="0" equalAverage="0" bottom="0" percent="0" rank="0" text="" dxfId="0">
      <formula>0</formula>
    </cfRule>
  </conditionalFormatting>
  <conditionalFormatting sqref="F28">
    <cfRule type="cellIs" priority="4" operator="equal" aboveAverage="0" equalAverage="0" bottom="0" percent="0" rank="0" text="" dxfId="0">
      <formula>0</formula>
    </cfRule>
  </conditionalFormatting>
  <conditionalFormatting sqref="F27">
    <cfRule type="cellIs" priority="5" operator="equal" aboveAverage="0" equalAverage="0" bottom="0" percent="0" rank="0" text="" dxfId="0">
      <formula>0</formula>
    </cfRule>
  </conditionalFormatting>
  <conditionalFormatting sqref="F40">
    <cfRule type="cellIs" priority="6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72"/>
  <sheetViews>
    <sheetView showFormulas="false" showGridLines="false" showRowColHeaders="true" showZeros="true" rightToLeft="false" tabSelected="false" showOutlineSymbols="true" defaultGridColor="true" view="normal" topLeftCell="A168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4.29"/>
    <col collapsed="false" customWidth="true" hidden="false" outlineLevel="0" max="3" min="3" style="0" width="40.71"/>
    <col collapsed="false" customWidth="true" hidden="false" outlineLevel="0" max="4" min="4" style="0" width="18.85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/>
    <row r="2" customFormat="false" ht="15" hidden="false" customHeight="true" outlineLevel="0" collapsed="false">
      <c r="A2" s="1" t="s">
        <v>118</v>
      </c>
      <c r="B2" s="1"/>
      <c r="C2" s="1"/>
      <c r="D2" s="1"/>
      <c r="E2" s="1"/>
      <c r="F2" s="16" t="s">
        <v>119</v>
      </c>
    </row>
    <row r="3" customFormat="false" ht="13.5" hidden="false" customHeight="true" outlineLevel="0" collapsed="false">
      <c r="A3" s="5"/>
      <c r="B3" s="5"/>
      <c r="C3" s="49"/>
      <c r="D3" s="10"/>
      <c r="E3" s="10"/>
      <c r="F3" s="10"/>
    </row>
    <row r="4" customFormat="false" ht="10.15" hidden="false" customHeight="true" outlineLevel="0" collapsed="false">
      <c r="A4" s="50" t="s">
        <v>21</v>
      </c>
      <c r="B4" s="21" t="s">
        <v>22</v>
      </c>
      <c r="C4" s="51" t="s">
        <v>120</v>
      </c>
      <c r="D4" s="22" t="s">
        <v>24</v>
      </c>
      <c r="E4" s="52" t="s">
        <v>25</v>
      </c>
      <c r="F4" s="53" t="s">
        <v>26</v>
      </c>
    </row>
    <row r="5" customFormat="false" ht="5.45" hidden="false" customHeight="true" outlineLevel="0" collapsed="false">
      <c r="A5" s="50"/>
      <c r="B5" s="21"/>
      <c r="C5" s="51"/>
      <c r="D5" s="22"/>
      <c r="E5" s="52"/>
      <c r="F5" s="53"/>
    </row>
    <row r="6" customFormat="false" ht="9.6" hidden="false" customHeight="true" outlineLevel="0" collapsed="false">
      <c r="A6" s="50"/>
      <c r="B6" s="21"/>
      <c r="C6" s="51"/>
      <c r="D6" s="22"/>
      <c r="E6" s="52"/>
      <c r="F6" s="53"/>
    </row>
    <row r="7" customFormat="false" ht="6" hidden="false" customHeight="true" outlineLevel="0" collapsed="false">
      <c r="A7" s="50"/>
      <c r="B7" s="21"/>
      <c r="C7" s="51"/>
      <c r="D7" s="22"/>
      <c r="E7" s="52"/>
      <c r="F7" s="53"/>
    </row>
    <row r="8" customFormat="false" ht="6.6" hidden="false" customHeight="true" outlineLevel="0" collapsed="false">
      <c r="A8" s="50"/>
      <c r="B8" s="21"/>
      <c r="C8" s="51"/>
      <c r="D8" s="22"/>
      <c r="E8" s="52"/>
      <c r="F8" s="53"/>
    </row>
    <row r="9" customFormat="false" ht="10.9" hidden="false" customHeight="true" outlineLevel="0" collapsed="false">
      <c r="A9" s="50"/>
      <c r="B9" s="21"/>
      <c r="C9" s="51"/>
      <c r="D9" s="22"/>
      <c r="E9" s="52"/>
      <c r="F9" s="53"/>
    </row>
    <row r="10" customFormat="false" ht="4.15" hidden="true" customHeight="true" outlineLevel="0" collapsed="false">
      <c r="A10" s="50"/>
      <c r="B10" s="21"/>
      <c r="C10" s="54"/>
      <c r="D10" s="22"/>
      <c r="E10" s="55"/>
      <c r="F10" s="56"/>
    </row>
    <row r="11" customFormat="false" ht="13.15" hidden="true" customHeight="true" outlineLevel="0" collapsed="false">
      <c r="A11" s="50"/>
      <c r="B11" s="21"/>
      <c r="C11" s="57"/>
      <c r="D11" s="22"/>
      <c r="E11" s="58"/>
      <c r="F11" s="59"/>
    </row>
    <row r="12" customFormat="false" ht="13.5" hidden="false" customHeight="true" outlineLevel="0" collapsed="false">
      <c r="A12" s="24" t="n">
        <v>1</v>
      </c>
      <c r="B12" s="25" t="n">
        <v>2</v>
      </c>
      <c r="C12" s="26" t="n">
        <v>3</v>
      </c>
      <c r="D12" s="27" t="s">
        <v>27</v>
      </c>
      <c r="E12" s="60" t="s">
        <v>28</v>
      </c>
      <c r="F12" s="29" t="s">
        <v>29</v>
      </c>
    </row>
    <row r="13" customFormat="false" ht="15" hidden="false" customHeight="false" outlineLevel="0" collapsed="false">
      <c r="A13" s="61" t="s">
        <v>121</v>
      </c>
      <c r="B13" s="62" t="s">
        <v>122</v>
      </c>
      <c r="C13" s="63" t="s">
        <v>123</v>
      </c>
      <c r="D13" s="64" t="n">
        <v>10570193.54</v>
      </c>
      <c r="E13" s="65" t="n">
        <v>4616403.91</v>
      </c>
      <c r="F13" s="66" t="n">
        <f aca="false">IF(OR(D13="-",IF(E13="-",0,E13)&gt;=IF(D13="-",0,D13)),"-",IF(D13="-",0,D13)-IF(E13="-",0,E13))</f>
        <v>5953789.63</v>
      </c>
    </row>
    <row r="14" customFormat="false" ht="15" hidden="false" customHeight="false" outlineLevel="0" collapsed="false">
      <c r="A14" s="67" t="s">
        <v>33</v>
      </c>
      <c r="B14" s="68"/>
      <c r="C14" s="69"/>
      <c r="D14" s="70"/>
      <c r="E14" s="71"/>
      <c r="F14" s="72"/>
    </row>
    <row r="15" customFormat="false" ht="18.75" hidden="false" customHeight="true" outlineLevel="0" collapsed="false">
      <c r="A15" s="61" t="s">
        <v>124</v>
      </c>
      <c r="B15" s="62" t="s">
        <v>122</v>
      </c>
      <c r="C15" s="63" t="s">
        <v>125</v>
      </c>
      <c r="D15" s="64" t="n">
        <v>10570193.54</v>
      </c>
      <c r="E15" s="65" t="n">
        <v>4616403.91</v>
      </c>
      <c r="F15" s="66" t="n">
        <f aca="false">IF(OR(D15="-",IF(E15="-",0,E15)&gt;=IF(D15="-",0,D15)),"-",IF(D15="-",0,D15)-IF(E15="-",0,E15))</f>
        <v>5953789.63</v>
      </c>
    </row>
    <row r="16" customFormat="false" ht="15" hidden="false" customHeight="false" outlineLevel="0" collapsed="false">
      <c r="A16" s="30" t="s">
        <v>126</v>
      </c>
      <c r="B16" s="73" t="s">
        <v>122</v>
      </c>
      <c r="C16" s="32" t="s">
        <v>127</v>
      </c>
      <c r="D16" s="33" t="n">
        <v>7940093.54</v>
      </c>
      <c r="E16" s="74" t="n">
        <v>3235290.96</v>
      </c>
      <c r="F16" s="75" t="n">
        <f aca="false">IF(OR(D16="-",IF(E16="-",0,E16)&gt;=IF(D16="-",0,D16)),"-",IF(D16="-",0,D16)-IF(E16="-",0,E16))</f>
        <v>4704802.58</v>
      </c>
    </row>
    <row r="17" customFormat="false" ht="37.7" hidden="false" customHeight="true" outlineLevel="0" collapsed="false">
      <c r="A17" s="30" t="s">
        <v>128</v>
      </c>
      <c r="B17" s="73" t="s">
        <v>122</v>
      </c>
      <c r="C17" s="32" t="s">
        <v>129</v>
      </c>
      <c r="D17" s="33" t="n">
        <v>7388093.54</v>
      </c>
      <c r="E17" s="74" t="n">
        <v>3144599.56</v>
      </c>
      <c r="F17" s="75" t="n">
        <f aca="false">IF(OR(D17="-",IF(E17="-",0,E17)&gt;=IF(D17="-",0,D17)),"-",IF(D17="-",0,D17)-IF(E17="-",0,E17))</f>
        <v>4243493.98</v>
      </c>
    </row>
    <row r="18" customFormat="false" ht="37.7" hidden="false" customHeight="true" outlineLevel="0" collapsed="false">
      <c r="A18" s="30" t="s">
        <v>128</v>
      </c>
      <c r="B18" s="73" t="s">
        <v>122</v>
      </c>
      <c r="C18" s="32" t="s">
        <v>130</v>
      </c>
      <c r="D18" s="33" t="n">
        <v>173000</v>
      </c>
      <c r="E18" s="74" t="n">
        <v>86500</v>
      </c>
      <c r="F18" s="75" t="n">
        <f aca="false">IF(OR(D18="-",IF(E18="-",0,E18)&gt;=IF(D18="-",0,D18)),"-",IF(D18="-",0,D18)-IF(E18="-",0,E18))</f>
        <v>86500</v>
      </c>
    </row>
    <row r="19" customFormat="false" ht="15" hidden="false" customHeight="false" outlineLevel="0" collapsed="false">
      <c r="A19" s="30" t="s">
        <v>131</v>
      </c>
      <c r="B19" s="73" t="s">
        <v>122</v>
      </c>
      <c r="C19" s="32" t="s">
        <v>132</v>
      </c>
      <c r="D19" s="33" t="n">
        <v>173000</v>
      </c>
      <c r="E19" s="74" t="n">
        <v>86500</v>
      </c>
      <c r="F19" s="75" t="n">
        <f aca="false">IF(OR(D19="-",IF(E19="-",0,E19)&gt;=IF(D19="-",0,D19)),"-",IF(D19="-",0,D19)-IF(E19="-",0,E19))</f>
        <v>86500</v>
      </c>
    </row>
    <row r="20" customFormat="false" ht="46.9" hidden="false" customHeight="true" outlineLevel="0" collapsed="false">
      <c r="A20" s="30" t="s">
        <v>133</v>
      </c>
      <c r="B20" s="73" t="s">
        <v>122</v>
      </c>
      <c r="C20" s="32" t="s">
        <v>134</v>
      </c>
      <c r="D20" s="33" t="n">
        <v>173000</v>
      </c>
      <c r="E20" s="74" t="n">
        <v>86500</v>
      </c>
      <c r="F20" s="75" t="n">
        <f aca="false">IF(OR(D20="-",IF(E20="-",0,E20)&gt;=IF(D20="-",0,D20)),"-",IF(D20="-",0,D20)-IF(E20="-",0,E20))</f>
        <v>86500</v>
      </c>
    </row>
    <row r="21" customFormat="false" ht="15" hidden="false" customHeight="false" outlineLevel="0" collapsed="false">
      <c r="A21" s="30" t="s">
        <v>135</v>
      </c>
      <c r="B21" s="73" t="s">
        <v>122</v>
      </c>
      <c r="C21" s="32" t="s">
        <v>136</v>
      </c>
      <c r="D21" s="33" t="n">
        <v>173000</v>
      </c>
      <c r="E21" s="74" t="n">
        <v>86500</v>
      </c>
      <c r="F21" s="75" t="n">
        <f aca="false">IF(OR(D21="-",IF(E21="-",0,E21)&gt;=IF(D21="-",0,D21)),"-",IF(D21="-",0,D21)-IF(E21="-",0,E21))</f>
        <v>86500</v>
      </c>
    </row>
    <row r="22" customFormat="false" ht="15" hidden="false" customHeight="false" outlineLevel="0" collapsed="false">
      <c r="A22" s="30" t="s">
        <v>112</v>
      </c>
      <c r="B22" s="73" t="s">
        <v>122</v>
      </c>
      <c r="C22" s="32" t="s">
        <v>137</v>
      </c>
      <c r="D22" s="33" t="n">
        <v>173000</v>
      </c>
      <c r="E22" s="74" t="n">
        <v>86500</v>
      </c>
      <c r="F22" s="75" t="n">
        <f aca="false">IF(OR(D22="-",IF(E22="-",0,E22)&gt;=IF(D22="-",0,D22)),"-",IF(D22="-",0,D22)-IF(E22="-",0,E22))</f>
        <v>86500</v>
      </c>
    </row>
    <row r="23" customFormat="false" ht="37.7" hidden="false" customHeight="true" outlineLevel="0" collapsed="false">
      <c r="A23" s="30" t="s">
        <v>128</v>
      </c>
      <c r="B23" s="73" t="s">
        <v>122</v>
      </c>
      <c r="C23" s="32" t="s">
        <v>138</v>
      </c>
      <c r="D23" s="33" t="n">
        <v>7214893.54</v>
      </c>
      <c r="E23" s="74" t="n">
        <v>3057899.56</v>
      </c>
      <c r="F23" s="75" t="n">
        <f aca="false">IF(OR(D23="-",IF(E23="-",0,E23)&gt;=IF(D23="-",0,D23)),"-",IF(D23="-",0,D23)-IF(E23="-",0,E23))</f>
        <v>4156993.98</v>
      </c>
    </row>
    <row r="24" customFormat="false" ht="18.75" hidden="false" customHeight="true" outlineLevel="0" collapsed="false">
      <c r="A24" s="30" t="s">
        <v>139</v>
      </c>
      <c r="B24" s="73" t="s">
        <v>122</v>
      </c>
      <c r="C24" s="32" t="s">
        <v>140</v>
      </c>
      <c r="D24" s="33" t="n">
        <v>7214893.54</v>
      </c>
      <c r="E24" s="74" t="n">
        <v>3057899.56</v>
      </c>
      <c r="F24" s="75" t="n">
        <f aca="false">IF(OR(D24="-",IF(E24="-",0,E24)&gt;=IF(D24="-",0,D24)),"-",IF(D24="-",0,D24)-IF(E24="-",0,E24))</f>
        <v>4156993.98</v>
      </c>
    </row>
    <row r="25" customFormat="false" ht="37.7" hidden="false" customHeight="true" outlineLevel="0" collapsed="false">
      <c r="A25" s="30" t="s">
        <v>141</v>
      </c>
      <c r="B25" s="73" t="s">
        <v>122</v>
      </c>
      <c r="C25" s="32" t="s">
        <v>142</v>
      </c>
      <c r="D25" s="33" t="n">
        <v>6182200</v>
      </c>
      <c r="E25" s="74" t="n">
        <v>2736074.04</v>
      </c>
      <c r="F25" s="75" t="n">
        <f aca="false">IF(OR(D25="-",IF(E25="-",0,E25)&gt;=IF(D25="-",0,D25)),"-",IF(D25="-",0,D25)-IF(E25="-",0,E25))</f>
        <v>3446125.96</v>
      </c>
    </row>
    <row r="26" customFormat="false" ht="46.9" hidden="false" customHeight="true" outlineLevel="0" collapsed="false">
      <c r="A26" s="30" t="s">
        <v>143</v>
      </c>
      <c r="B26" s="73" t="s">
        <v>122</v>
      </c>
      <c r="C26" s="32" t="s">
        <v>144</v>
      </c>
      <c r="D26" s="33" t="n">
        <v>6182200</v>
      </c>
      <c r="E26" s="74" t="n">
        <v>2736074.04</v>
      </c>
      <c r="F26" s="75" t="n">
        <f aca="false">IF(OR(D26="-",IF(E26="-",0,E26)&gt;=IF(D26="-",0,D26)),"-",IF(D26="-",0,D26)-IF(E26="-",0,E26))</f>
        <v>3446125.96</v>
      </c>
    </row>
    <row r="27" customFormat="false" ht="18.75" hidden="false" customHeight="true" outlineLevel="0" collapsed="false">
      <c r="A27" s="30" t="s">
        <v>145</v>
      </c>
      <c r="B27" s="73" t="s">
        <v>122</v>
      </c>
      <c r="C27" s="32" t="s">
        <v>146</v>
      </c>
      <c r="D27" s="33" t="n">
        <v>6182200</v>
      </c>
      <c r="E27" s="74" t="n">
        <v>2736074.04</v>
      </c>
      <c r="F27" s="75" t="n">
        <f aca="false">IF(OR(D27="-",IF(E27="-",0,E27)&gt;=IF(D27="-",0,D27)),"-",IF(D27="-",0,D27)-IF(E27="-",0,E27))</f>
        <v>3446125.96</v>
      </c>
    </row>
    <row r="28" customFormat="false" ht="18.75" hidden="false" customHeight="true" outlineLevel="0" collapsed="false">
      <c r="A28" s="30" t="s">
        <v>147</v>
      </c>
      <c r="B28" s="73" t="s">
        <v>122</v>
      </c>
      <c r="C28" s="32" t="s">
        <v>148</v>
      </c>
      <c r="D28" s="33" t="n">
        <v>4741300</v>
      </c>
      <c r="E28" s="74" t="n">
        <v>2155527.99</v>
      </c>
      <c r="F28" s="75" t="n">
        <f aca="false">IF(OR(D28="-",IF(E28="-",0,E28)&gt;=IF(D28="-",0,D28)),"-",IF(D28="-",0,D28)-IF(E28="-",0,E28))</f>
        <v>2585772.01</v>
      </c>
    </row>
    <row r="29" customFormat="false" ht="28.15" hidden="false" customHeight="true" outlineLevel="0" collapsed="false">
      <c r="A29" s="30" t="s">
        <v>149</v>
      </c>
      <c r="B29" s="73" t="s">
        <v>122</v>
      </c>
      <c r="C29" s="32" t="s">
        <v>150</v>
      </c>
      <c r="D29" s="33" t="n">
        <v>1440900</v>
      </c>
      <c r="E29" s="74" t="n">
        <v>580546.05</v>
      </c>
      <c r="F29" s="75" t="n">
        <f aca="false">IF(OR(D29="-",IF(E29="-",0,E29)&gt;=IF(D29="-",0,D29)),"-",IF(D29="-",0,D29)-IF(E29="-",0,E29))</f>
        <v>860353.95</v>
      </c>
    </row>
    <row r="30" customFormat="false" ht="37.7" hidden="false" customHeight="true" outlineLevel="0" collapsed="false">
      <c r="A30" s="30" t="s">
        <v>151</v>
      </c>
      <c r="B30" s="73" t="s">
        <v>122</v>
      </c>
      <c r="C30" s="32" t="s">
        <v>152</v>
      </c>
      <c r="D30" s="33" t="n">
        <v>1032693.54</v>
      </c>
      <c r="E30" s="74" t="n">
        <v>321825.52</v>
      </c>
      <c r="F30" s="75" t="n">
        <f aca="false">IF(OR(D30="-",IF(E30="-",0,E30)&gt;=IF(D30="-",0,D30)),"-",IF(D30="-",0,D30)-IF(E30="-",0,E30))</f>
        <v>710868.02</v>
      </c>
    </row>
    <row r="31" customFormat="false" ht="46.9" hidden="false" customHeight="true" outlineLevel="0" collapsed="false">
      <c r="A31" s="30" t="s">
        <v>143</v>
      </c>
      <c r="B31" s="73" t="s">
        <v>122</v>
      </c>
      <c r="C31" s="32" t="s">
        <v>153</v>
      </c>
      <c r="D31" s="33" t="n">
        <v>227100</v>
      </c>
      <c r="E31" s="74" t="n">
        <v>56200.8</v>
      </c>
      <c r="F31" s="75" t="n">
        <f aca="false">IF(OR(D31="-",IF(E31="-",0,E31)&gt;=IF(D31="-",0,D31)),"-",IF(D31="-",0,D31)-IF(E31="-",0,E31))</f>
        <v>170899.2</v>
      </c>
    </row>
    <row r="32" customFormat="false" ht="18.75" hidden="false" customHeight="true" outlineLevel="0" collapsed="false">
      <c r="A32" s="30" t="s">
        <v>145</v>
      </c>
      <c r="B32" s="73" t="s">
        <v>122</v>
      </c>
      <c r="C32" s="32" t="s">
        <v>154</v>
      </c>
      <c r="D32" s="33" t="n">
        <v>227100</v>
      </c>
      <c r="E32" s="74" t="n">
        <v>56200.8</v>
      </c>
      <c r="F32" s="75" t="n">
        <f aca="false">IF(OR(D32="-",IF(E32="-",0,E32)&gt;=IF(D32="-",0,D32)),"-",IF(D32="-",0,D32)-IF(E32="-",0,E32))</f>
        <v>170899.2</v>
      </c>
    </row>
    <row r="33" customFormat="false" ht="28.15" hidden="false" customHeight="true" outlineLevel="0" collapsed="false">
      <c r="A33" s="30" t="s">
        <v>155</v>
      </c>
      <c r="B33" s="73" t="s">
        <v>122</v>
      </c>
      <c r="C33" s="32" t="s">
        <v>156</v>
      </c>
      <c r="D33" s="33" t="n">
        <v>227100</v>
      </c>
      <c r="E33" s="74" t="n">
        <v>56200.8</v>
      </c>
      <c r="F33" s="75" t="n">
        <f aca="false">IF(OR(D33="-",IF(E33="-",0,E33)&gt;=IF(D33="-",0,D33)),"-",IF(D33="-",0,D33)-IF(E33="-",0,E33))</f>
        <v>170899.2</v>
      </c>
    </row>
    <row r="34" customFormat="false" ht="18.75" hidden="false" customHeight="true" outlineLevel="0" collapsed="false">
      <c r="A34" s="30" t="s">
        <v>157</v>
      </c>
      <c r="B34" s="73" t="s">
        <v>122</v>
      </c>
      <c r="C34" s="32" t="s">
        <v>158</v>
      </c>
      <c r="D34" s="33" t="n">
        <v>800593.54</v>
      </c>
      <c r="E34" s="74" t="n">
        <v>263266.72</v>
      </c>
      <c r="F34" s="75" t="n">
        <f aca="false">IF(OR(D34="-",IF(E34="-",0,E34)&gt;=IF(D34="-",0,D34)),"-",IF(D34="-",0,D34)-IF(E34="-",0,E34))</f>
        <v>537326.82</v>
      </c>
    </row>
    <row r="35" customFormat="false" ht="18.75" hidden="false" customHeight="true" outlineLevel="0" collapsed="false">
      <c r="A35" s="30" t="s">
        <v>159</v>
      </c>
      <c r="B35" s="73" t="s">
        <v>122</v>
      </c>
      <c r="C35" s="32" t="s">
        <v>160</v>
      </c>
      <c r="D35" s="33" t="n">
        <v>800593.54</v>
      </c>
      <c r="E35" s="74" t="n">
        <v>263266.72</v>
      </c>
      <c r="F35" s="75" t="n">
        <f aca="false">IF(OR(D35="-",IF(E35="-",0,E35)&gt;=IF(D35="-",0,D35)),"-",IF(D35="-",0,D35)-IF(E35="-",0,E35))</f>
        <v>537326.82</v>
      </c>
    </row>
    <row r="36" customFormat="false" ht="15" hidden="false" customHeight="false" outlineLevel="0" collapsed="false">
      <c r="A36" s="30" t="s">
        <v>161</v>
      </c>
      <c r="B36" s="73" t="s">
        <v>122</v>
      </c>
      <c r="C36" s="32" t="s">
        <v>162</v>
      </c>
      <c r="D36" s="33" t="n">
        <v>748193.54</v>
      </c>
      <c r="E36" s="74" t="n">
        <v>249781.48</v>
      </c>
      <c r="F36" s="75" t="n">
        <f aca="false">IF(OR(D36="-",IF(E36="-",0,E36)&gt;=IF(D36="-",0,D36)),"-",IF(D36="-",0,D36)-IF(E36="-",0,E36))</f>
        <v>498412.06</v>
      </c>
    </row>
    <row r="37" customFormat="false" ht="15" hidden="false" customHeight="false" outlineLevel="0" collapsed="false">
      <c r="A37" s="30" t="s">
        <v>163</v>
      </c>
      <c r="B37" s="73" t="s">
        <v>122</v>
      </c>
      <c r="C37" s="32" t="s">
        <v>164</v>
      </c>
      <c r="D37" s="33" t="n">
        <v>52400</v>
      </c>
      <c r="E37" s="74" t="n">
        <v>13485.24</v>
      </c>
      <c r="F37" s="75" t="n">
        <f aca="false">IF(OR(D37="-",IF(E37="-",0,E37)&gt;=IF(D37="-",0,D37)),"-",IF(D37="-",0,D37)-IF(E37="-",0,E37))</f>
        <v>38914.76</v>
      </c>
    </row>
    <row r="38" customFormat="false" ht="15" hidden="false" customHeight="false" outlineLevel="0" collapsed="false">
      <c r="A38" s="30" t="s">
        <v>165</v>
      </c>
      <c r="B38" s="73" t="s">
        <v>122</v>
      </c>
      <c r="C38" s="32" t="s">
        <v>166</v>
      </c>
      <c r="D38" s="33" t="n">
        <v>5000</v>
      </c>
      <c r="E38" s="74" t="n">
        <v>2358</v>
      </c>
      <c r="F38" s="75" t="n">
        <f aca="false">IF(OR(D38="-",IF(E38="-",0,E38)&gt;=IF(D38="-",0,D38)),"-",IF(D38="-",0,D38)-IF(E38="-",0,E38))</f>
        <v>2642</v>
      </c>
    </row>
    <row r="39" customFormat="false" ht="15" hidden="false" customHeight="false" outlineLevel="0" collapsed="false">
      <c r="A39" s="30" t="s">
        <v>167</v>
      </c>
      <c r="B39" s="73" t="s">
        <v>122</v>
      </c>
      <c r="C39" s="32" t="s">
        <v>168</v>
      </c>
      <c r="D39" s="33" t="n">
        <v>5000</v>
      </c>
      <c r="E39" s="74" t="n">
        <v>2358</v>
      </c>
      <c r="F39" s="75" t="n">
        <f aca="false">IF(OR(D39="-",IF(E39="-",0,E39)&gt;=IF(D39="-",0,D39)),"-",IF(D39="-",0,D39)-IF(E39="-",0,E39))</f>
        <v>2642</v>
      </c>
    </row>
    <row r="40" customFormat="false" ht="15" hidden="false" customHeight="false" outlineLevel="0" collapsed="false">
      <c r="A40" s="30" t="s">
        <v>169</v>
      </c>
      <c r="B40" s="73" t="s">
        <v>122</v>
      </c>
      <c r="C40" s="32" t="s">
        <v>170</v>
      </c>
      <c r="D40" s="33" t="n">
        <v>5000</v>
      </c>
      <c r="E40" s="74" t="n">
        <v>2358</v>
      </c>
      <c r="F40" s="75" t="n">
        <f aca="false">IF(OR(D40="-",IF(E40="-",0,E40)&gt;=IF(D40="-",0,D40)),"-",IF(D40="-",0,D40)-IF(E40="-",0,E40))</f>
        <v>2642</v>
      </c>
    </row>
    <row r="41" customFormat="false" ht="37.7" hidden="false" customHeight="true" outlineLevel="0" collapsed="false">
      <c r="A41" s="30" t="s">
        <v>128</v>
      </c>
      <c r="B41" s="73" t="s">
        <v>122</v>
      </c>
      <c r="C41" s="32" t="s">
        <v>171</v>
      </c>
      <c r="D41" s="33" t="n">
        <v>200</v>
      </c>
      <c r="E41" s="74" t="n">
        <v>200</v>
      </c>
      <c r="F41" s="75" t="str">
        <f aca="false">IF(OR(D41="-",IF(E41="-",0,E41)&gt;=IF(D41="-",0,D41)),"-",IF(D41="-",0,D41)-IF(E41="-",0,E41))</f>
        <v>-</v>
      </c>
    </row>
    <row r="42" customFormat="false" ht="15" hidden="false" customHeight="false" outlineLevel="0" collapsed="false">
      <c r="A42" s="30" t="s">
        <v>172</v>
      </c>
      <c r="B42" s="73" t="s">
        <v>122</v>
      </c>
      <c r="C42" s="32" t="s">
        <v>173</v>
      </c>
      <c r="D42" s="33" t="n">
        <v>200</v>
      </c>
      <c r="E42" s="74" t="n">
        <v>200</v>
      </c>
      <c r="F42" s="75" t="str">
        <f aca="false">IF(OR(D42="-",IF(E42="-",0,E42)&gt;=IF(D42="-",0,D42)),"-",IF(D42="-",0,D42)-IF(E42="-",0,E42))</f>
        <v>-</v>
      </c>
    </row>
    <row r="43" customFormat="false" ht="56.45" hidden="false" customHeight="true" outlineLevel="0" collapsed="false">
      <c r="A43" s="76" t="s">
        <v>174</v>
      </c>
      <c r="B43" s="73" t="s">
        <v>122</v>
      </c>
      <c r="C43" s="32" t="s">
        <v>175</v>
      </c>
      <c r="D43" s="33" t="n">
        <v>200</v>
      </c>
      <c r="E43" s="74" t="n">
        <v>200</v>
      </c>
      <c r="F43" s="75" t="str">
        <f aca="false">IF(OR(D43="-",IF(E43="-",0,E43)&gt;=IF(D43="-",0,D43)),"-",IF(D43="-",0,D43)-IF(E43="-",0,E43))</f>
        <v>-</v>
      </c>
    </row>
    <row r="44" customFormat="false" ht="18.75" hidden="false" customHeight="true" outlineLevel="0" collapsed="false">
      <c r="A44" s="30" t="s">
        <v>157</v>
      </c>
      <c r="B44" s="73" t="s">
        <v>122</v>
      </c>
      <c r="C44" s="32" t="s">
        <v>176</v>
      </c>
      <c r="D44" s="33" t="n">
        <v>200</v>
      </c>
      <c r="E44" s="74" t="n">
        <v>200</v>
      </c>
      <c r="F44" s="75" t="str">
        <f aca="false">IF(OR(D44="-",IF(E44="-",0,E44)&gt;=IF(D44="-",0,D44)),"-",IF(D44="-",0,D44)-IF(E44="-",0,E44))</f>
        <v>-</v>
      </c>
    </row>
    <row r="45" customFormat="false" ht="18.75" hidden="false" customHeight="true" outlineLevel="0" collapsed="false">
      <c r="A45" s="30" t="s">
        <v>159</v>
      </c>
      <c r="B45" s="73" t="s">
        <v>122</v>
      </c>
      <c r="C45" s="32" t="s">
        <v>177</v>
      </c>
      <c r="D45" s="33" t="n">
        <v>200</v>
      </c>
      <c r="E45" s="74" t="n">
        <v>200</v>
      </c>
      <c r="F45" s="75" t="str">
        <f aca="false">IF(OR(D45="-",IF(E45="-",0,E45)&gt;=IF(D45="-",0,D45)),"-",IF(D45="-",0,D45)-IF(E45="-",0,E45))</f>
        <v>-</v>
      </c>
    </row>
    <row r="46" customFormat="false" ht="15" hidden="false" customHeight="false" outlineLevel="0" collapsed="false">
      <c r="A46" s="30" t="s">
        <v>161</v>
      </c>
      <c r="B46" s="73" t="s">
        <v>122</v>
      </c>
      <c r="C46" s="32" t="s">
        <v>178</v>
      </c>
      <c r="D46" s="33" t="n">
        <v>200</v>
      </c>
      <c r="E46" s="74" t="n">
        <v>200</v>
      </c>
      <c r="F46" s="75" t="str">
        <f aca="false">IF(OR(D46="-",IF(E46="-",0,E46)&gt;=IF(D46="-",0,D46)),"-",IF(D46="-",0,D46)-IF(E46="-",0,E46))</f>
        <v>-</v>
      </c>
    </row>
    <row r="47" customFormat="false" ht="15" hidden="false" customHeight="false" outlineLevel="0" collapsed="false">
      <c r="A47" s="30" t="s">
        <v>179</v>
      </c>
      <c r="B47" s="73" t="s">
        <v>122</v>
      </c>
      <c r="C47" s="32" t="s">
        <v>180</v>
      </c>
      <c r="D47" s="33" t="n">
        <v>320900</v>
      </c>
      <c r="E47" s="74" t="s">
        <v>44</v>
      </c>
      <c r="F47" s="75" t="n">
        <f aca="false">IF(OR(D47="-",IF(E47="-",0,E47)&gt;=IF(D47="-",0,D47)),"-",IF(D47="-",0,D47)-IF(E47="-",0,E47))</f>
        <v>320900</v>
      </c>
    </row>
    <row r="48" customFormat="false" ht="15" hidden="false" customHeight="false" outlineLevel="0" collapsed="false">
      <c r="A48" s="30" t="s">
        <v>179</v>
      </c>
      <c r="B48" s="73" t="s">
        <v>122</v>
      </c>
      <c r="C48" s="32" t="s">
        <v>181</v>
      </c>
      <c r="D48" s="33" t="n">
        <v>320900</v>
      </c>
      <c r="E48" s="74" t="s">
        <v>44</v>
      </c>
      <c r="F48" s="75" t="n">
        <f aca="false">IF(OR(D48="-",IF(E48="-",0,E48)&gt;=IF(D48="-",0,D48)),"-",IF(D48="-",0,D48)-IF(E48="-",0,E48))</f>
        <v>320900</v>
      </c>
    </row>
    <row r="49" customFormat="false" ht="15" hidden="false" customHeight="false" outlineLevel="0" collapsed="false">
      <c r="A49" s="30" t="s">
        <v>172</v>
      </c>
      <c r="B49" s="73" t="s">
        <v>122</v>
      </c>
      <c r="C49" s="32" t="s">
        <v>182</v>
      </c>
      <c r="D49" s="33" t="n">
        <v>320900</v>
      </c>
      <c r="E49" s="74" t="s">
        <v>44</v>
      </c>
      <c r="F49" s="75" t="n">
        <f aca="false">IF(OR(D49="-",IF(E49="-",0,E49)&gt;=IF(D49="-",0,D49)),"-",IF(D49="-",0,D49)-IF(E49="-",0,E49))</f>
        <v>320900</v>
      </c>
    </row>
    <row r="50" customFormat="false" ht="18.75" hidden="false" customHeight="true" outlineLevel="0" collapsed="false">
      <c r="A50" s="30" t="s">
        <v>183</v>
      </c>
      <c r="B50" s="73" t="s">
        <v>122</v>
      </c>
      <c r="C50" s="32" t="s">
        <v>184</v>
      </c>
      <c r="D50" s="33" t="n">
        <v>320900</v>
      </c>
      <c r="E50" s="74" t="s">
        <v>44</v>
      </c>
      <c r="F50" s="75" t="n">
        <f aca="false">IF(OR(D50="-",IF(E50="-",0,E50)&gt;=IF(D50="-",0,D50)),"-",IF(D50="-",0,D50)-IF(E50="-",0,E50))</f>
        <v>320900</v>
      </c>
    </row>
    <row r="51" customFormat="false" ht="15" hidden="false" customHeight="false" outlineLevel="0" collapsed="false">
      <c r="A51" s="30" t="s">
        <v>165</v>
      </c>
      <c r="B51" s="73" t="s">
        <v>122</v>
      </c>
      <c r="C51" s="32" t="s">
        <v>185</v>
      </c>
      <c r="D51" s="33" t="n">
        <v>320900</v>
      </c>
      <c r="E51" s="74" t="s">
        <v>44</v>
      </c>
      <c r="F51" s="75" t="n">
        <f aca="false">IF(OR(D51="-",IF(E51="-",0,E51)&gt;=IF(D51="-",0,D51)),"-",IF(D51="-",0,D51)-IF(E51="-",0,E51))</f>
        <v>320900</v>
      </c>
    </row>
    <row r="52" customFormat="false" ht="15" hidden="false" customHeight="false" outlineLevel="0" collapsed="false">
      <c r="A52" s="30" t="s">
        <v>186</v>
      </c>
      <c r="B52" s="73" t="s">
        <v>122</v>
      </c>
      <c r="C52" s="32" t="s">
        <v>187</v>
      </c>
      <c r="D52" s="33" t="n">
        <v>320900</v>
      </c>
      <c r="E52" s="74" t="s">
        <v>44</v>
      </c>
      <c r="F52" s="75" t="n">
        <f aca="false">IF(OR(D52="-",IF(E52="-",0,E52)&gt;=IF(D52="-",0,D52)),"-",IF(D52="-",0,D52)-IF(E52="-",0,E52))</f>
        <v>320900</v>
      </c>
    </row>
    <row r="53" customFormat="false" ht="15" hidden="false" customHeight="false" outlineLevel="0" collapsed="false">
      <c r="A53" s="30" t="s">
        <v>188</v>
      </c>
      <c r="B53" s="73" t="s">
        <v>122</v>
      </c>
      <c r="C53" s="32" t="s">
        <v>189</v>
      </c>
      <c r="D53" s="33" t="n">
        <v>1000</v>
      </c>
      <c r="E53" s="74" t="s">
        <v>44</v>
      </c>
      <c r="F53" s="75" t="n">
        <f aca="false">IF(OR(D53="-",IF(E53="-",0,E53)&gt;=IF(D53="-",0,D53)),"-",IF(D53="-",0,D53)-IF(E53="-",0,E53))</f>
        <v>1000</v>
      </c>
    </row>
    <row r="54" customFormat="false" ht="15" hidden="false" customHeight="false" outlineLevel="0" collapsed="false">
      <c r="A54" s="30" t="s">
        <v>188</v>
      </c>
      <c r="B54" s="73" t="s">
        <v>122</v>
      </c>
      <c r="C54" s="32" t="s">
        <v>190</v>
      </c>
      <c r="D54" s="33" t="n">
        <v>1000</v>
      </c>
      <c r="E54" s="74" t="s">
        <v>44</v>
      </c>
      <c r="F54" s="75" t="n">
        <f aca="false">IF(OR(D54="-",IF(E54="-",0,E54)&gt;=IF(D54="-",0,D54)),"-",IF(D54="-",0,D54)-IF(E54="-",0,E54))</f>
        <v>1000</v>
      </c>
    </row>
    <row r="55" customFormat="false" ht="15" hidden="false" customHeight="false" outlineLevel="0" collapsed="false">
      <c r="A55" s="30" t="s">
        <v>172</v>
      </c>
      <c r="B55" s="73" t="s">
        <v>122</v>
      </c>
      <c r="C55" s="32" t="s">
        <v>191</v>
      </c>
      <c r="D55" s="33" t="n">
        <v>1000</v>
      </c>
      <c r="E55" s="74" t="s">
        <v>44</v>
      </c>
      <c r="F55" s="75" t="n">
        <f aca="false">IF(OR(D55="-",IF(E55="-",0,E55)&gt;=IF(D55="-",0,D55)),"-",IF(D55="-",0,D55)-IF(E55="-",0,E55))</f>
        <v>1000</v>
      </c>
    </row>
    <row r="56" customFormat="false" ht="18.75" hidden="false" customHeight="true" outlineLevel="0" collapsed="false">
      <c r="A56" s="30" t="s">
        <v>192</v>
      </c>
      <c r="B56" s="73" t="s">
        <v>122</v>
      </c>
      <c r="C56" s="32" t="s">
        <v>193</v>
      </c>
      <c r="D56" s="33" t="n">
        <v>1000</v>
      </c>
      <c r="E56" s="74" t="s">
        <v>44</v>
      </c>
      <c r="F56" s="75" t="n">
        <f aca="false">IF(OR(D56="-",IF(E56="-",0,E56)&gt;=IF(D56="-",0,D56)),"-",IF(D56="-",0,D56)-IF(E56="-",0,E56))</f>
        <v>1000</v>
      </c>
    </row>
    <row r="57" customFormat="false" ht="15" hidden="false" customHeight="false" outlineLevel="0" collapsed="false">
      <c r="A57" s="30" t="s">
        <v>165</v>
      </c>
      <c r="B57" s="73" t="s">
        <v>122</v>
      </c>
      <c r="C57" s="32" t="s">
        <v>194</v>
      </c>
      <c r="D57" s="33" t="n">
        <v>1000</v>
      </c>
      <c r="E57" s="74" t="s">
        <v>44</v>
      </c>
      <c r="F57" s="75" t="n">
        <f aca="false">IF(OR(D57="-",IF(E57="-",0,E57)&gt;=IF(D57="-",0,D57)),"-",IF(D57="-",0,D57)-IF(E57="-",0,E57))</f>
        <v>1000</v>
      </c>
    </row>
    <row r="58" customFormat="false" ht="15" hidden="false" customHeight="false" outlineLevel="0" collapsed="false">
      <c r="A58" s="30" t="s">
        <v>195</v>
      </c>
      <c r="B58" s="73" t="s">
        <v>122</v>
      </c>
      <c r="C58" s="32" t="s">
        <v>196</v>
      </c>
      <c r="D58" s="33" t="n">
        <v>1000</v>
      </c>
      <c r="E58" s="74" t="s">
        <v>44</v>
      </c>
      <c r="F58" s="75" t="n">
        <f aca="false">IF(OR(D58="-",IF(E58="-",0,E58)&gt;=IF(D58="-",0,D58)),"-",IF(D58="-",0,D58)-IF(E58="-",0,E58))</f>
        <v>1000</v>
      </c>
    </row>
    <row r="59" customFormat="false" ht="15" hidden="false" customHeight="false" outlineLevel="0" collapsed="false">
      <c r="A59" s="30" t="s">
        <v>197</v>
      </c>
      <c r="B59" s="73" t="s">
        <v>122</v>
      </c>
      <c r="C59" s="32" t="s">
        <v>198</v>
      </c>
      <c r="D59" s="33" t="n">
        <v>230100</v>
      </c>
      <c r="E59" s="74" t="n">
        <v>90691.4</v>
      </c>
      <c r="F59" s="75" t="n">
        <f aca="false">IF(OR(D59="-",IF(E59="-",0,E59)&gt;=IF(D59="-",0,D59)),"-",IF(D59="-",0,D59)-IF(E59="-",0,E59))</f>
        <v>139408.6</v>
      </c>
    </row>
    <row r="60" customFormat="false" ht="15" hidden="false" customHeight="false" outlineLevel="0" collapsed="false">
      <c r="A60" s="30" t="s">
        <v>197</v>
      </c>
      <c r="B60" s="73" t="s">
        <v>122</v>
      </c>
      <c r="C60" s="32" t="s">
        <v>199</v>
      </c>
      <c r="D60" s="33" t="n">
        <v>136100</v>
      </c>
      <c r="E60" s="74" t="n">
        <v>40700</v>
      </c>
      <c r="F60" s="75" t="n">
        <f aca="false">IF(OR(D60="-",IF(E60="-",0,E60)&gt;=IF(D60="-",0,D60)),"-",IF(D60="-",0,D60)-IF(E60="-",0,E60))</f>
        <v>95400</v>
      </c>
    </row>
    <row r="61" customFormat="false" ht="15" hidden="false" customHeight="false" outlineLevel="0" collapsed="false">
      <c r="A61" s="30" t="s">
        <v>131</v>
      </c>
      <c r="B61" s="73" t="s">
        <v>122</v>
      </c>
      <c r="C61" s="32" t="s">
        <v>200</v>
      </c>
      <c r="D61" s="33" t="n">
        <v>136100</v>
      </c>
      <c r="E61" s="74" t="n">
        <v>40700</v>
      </c>
      <c r="F61" s="75" t="n">
        <f aca="false">IF(OR(D61="-",IF(E61="-",0,E61)&gt;=IF(D61="-",0,D61)),"-",IF(D61="-",0,D61)-IF(E61="-",0,E61))</f>
        <v>95400</v>
      </c>
    </row>
    <row r="62" customFormat="false" ht="37.7" hidden="false" customHeight="true" outlineLevel="0" collapsed="false">
      <c r="A62" s="30" t="s">
        <v>201</v>
      </c>
      <c r="B62" s="73" t="s">
        <v>122</v>
      </c>
      <c r="C62" s="32" t="s">
        <v>202</v>
      </c>
      <c r="D62" s="33" t="n">
        <v>70000</v>
      </c>
      <c r="E62" s="74" t="n">
        <v>9000</v>
      </c>
      <c r="F62" s="75" t="n">
        <f aca="false">IF(OR(D62="-",IF(E62="-",0,E62)&gt;=IF(D62="-",0,D62)),"-",IF(D62="-",0,D62)-IF(E62="-",0,E62))</f>
        <v>61000</v>
      </c>
    </row>
    <row r="63" customFormat="false" ht="18.75" hidden="false" customHeight="true" outlineLevel="0" collapsed="false">
      <c r="A63" s="30" t="s">
        <v>157</v>
      </c>
      <c r="B63" s="73" t="s">
        <v>122</v>
      </c>
      <c r="C63" s="32" t="s">
        <v>203</v>
      </c>
      <c r="D63" s="33" t="n">
        <v>70000</v>
      </c>
      <c r="E63" s="74" t="n">
        <v>9000</v>
      </c>
      <c r="F63" s="75" t="n">
        <f aca="false">IF(OR(D63="-",IF(E63="-",0,E63)&gt;=IF(D63="-",0,D63)),"-",IF(D63="-",0,D63)-IF(E63="-",0,E63))</f>
        <v>61000</v>
      </c>
    </row>
    <row r="64" customFormat="false" ht="18.75" hidden="false" customHeight="true" outlineLevel="0" collapsed="false">
      <c r="A64" s="30" t="s">
        <v>159</v>
      </c>
      <c r="B64" s="73" t="s">
        <v>122</v>
      </c>
      <c r="C64" s="32" t="s">
        <v>204</v>
      </c>
      <c r="D64" s="33" t="n">
        <v>70000</v>
      </c>
      <c r="E64" s="74" t="n">
        <v>9000</v>
      </c>
      <c r="F64" s="75" t="n">
        <f aca="false">IF(OR(D64="-",IF(E64="-",0,E64)&gt;=IF(D64="-",0,D64)),"-",IF(D64="-",0,D64)-IF(E64="-",0,E64))</f>
        <v>61000</v>
      </c>
    </row>
    <row r="65" customFormat="false" ht="15" hidden="false" customHeight="false" outlineLevel="0" collapsed="false">
      <c r="A65" s="30" t="s">
        <v>161</v>
      </c>
      <c r="B65" s="73" t="s">
        <v>122</v>
      </c>
      <c r="C65" s="32" t="s">
        <v>205</v>
      </c>
      <c r="D65" s="33" t="n">
        <v>70000</v>
      </c>
      <c r="E65" s="74" t="n">
        <v>9000</v>
      </c>
      <c r="F65" s="75" t="n">
        <f aca="false">IF(OR(D65="-",IF(E65="-",0,E65)&gt;=IF(D65="-",0,D65)),"-",IF(D65="-",0,D65)-IF(E65="-",0,E65))</f>
        <v>61000</v>
      </c>
    </row>
    <row r="66" customFormat="false" ht="56.45" hidden="false" customHeight="true" outlineLevel="0" collapsed="false">
      <c r="A66" s="76" t="s">
        <v>206</v>
      </c>
      <c r="B66" s="73" t="s">
        <v>122</v>
      </c>
      <c r="C66" s="32" t="s">
        <v>207</v>
      </c>
      <c r="D66" s="33" t="n">
        <v>39100</v>
      </c>
      <c r="E66" s="74" t="n">
        <v>19700</v>
      </c>
      <c r="F66" s="75" t="n">
        <f aca="false">IF(OR(D66="-",IF(E66="-",0,E66)&gt;=IF(D66="-",0,D66)),"-",IF(D66="-",0,D66)-IF(E66="-",0,E66))</f>
        <v>19400</v>
      </c>
    </row>
    <row r="67" customFormat="false" ht="18.75" hidden="false" customHeight="true" outlineLevel="0" collapsed="false">
      <c r="A67" s="30" t="s">
        <v>157</v>
      </c>
      <c r="B67" s="73" t="s">
        <v>122</v>
      </c>
      <c r="C67" s="32" t="s">
        <v>208</v>
      </c>
      <c r="D67" s="33" t="n">
        <v>39100</v>
      </c>
      <c r="E67" s="74" t="n">
        <v>19700</v>
      </c>
      <c r="F67" s="75" t="n">
        <f aca="false">IF(OR(D67="-",IF(E67="-",0,E67)&gt;=IF(D67="-",0,D67)),"-",IF(D67="-",0,D67)-IF(E67="-",0,E67))</f>
        <v>19400</v>
      </c>
    </row>
    <row r="68" customFormat="false" ht="18.75" hidden="false" customHeight="true" outlineLevel="0" collapsed="false">
      <c r="A68" s="30" t="s">
        <v>159</v>
      </c>
      <c r="B68" s="73" t="s">
        <v>122</v>
      </c>
      <c r="C68" s="32" t="s">
        <v>209</v>
      </c>
      <c r="D68" s="33" t="n">
        <v>39100</v>
      </c>
      <c r="E68" s="74" t="n">
        <v>19700</v>
      </c>
      <c r="F68" s="75" t="n">
        <f aca="false">IF(OR(D68="-",IF(E68="-",0,E68)&gt;=IF(D68="-",0,D68)),"-",IF(D68="-",0,D68)-IF(E68="-",0,E68))</f>
        <v>19400</v>
      </c>
    </row>
    <row r="69" customFormat="false" ht="15" hidden="false" customHeight="false" outlineLevel="0" collapsed="false">
      <c r="A69" s="30" t="s">
        <v>161</v>
      </c>
      <c r="B69" s="73" t="s">
        <v>122</v>
      </c>
      <c r="C69" s="32" t="s">
        <v>210</v>
      </c>
      <c r="D69" s="33" t="n">
        <v>39100</v>
      </c>
      <c r="E69" s="74" t="n">
        <v>19700</v>
      </c>
      <c r="F69" s="75" t="n">
        <f aca="false">IF(OR(D69="-",IF(E69="-",0,E69)&gt;=IF(D69="-",0,D69)),"-",IF(D69="-",0,D69)-IF(E69="-",0,E69))</f>
        <v>19400</v>
      </c>
    </row>
    <row r="70" customFormat="false" ht="18.75" hidden="false" customHeight="true" outlineLevel="0" collapsed="false">
      <c r="A70" s="30" t="s">
        <v>211</v>
      </c>
      <c r="B70" s="73" t="s">
        <v>122</v>
      </c>
      <c r="C70" s="32" t="s">
        <v>212</v>
      </c>
      <c r="D70" s="33" t="n">
        <v>10000</v>
      </c>
      <c r="E70" s="74" t="s">
        <v>44</v>
      </c>
      <c r="F70" s="75" t="n">
        <f aca="false">IF(OR(D70="-",IF(E70="-",0,E70)&gt;=IF(D70="-",0,D70)),"-",IF(D70="-",0,D70)-IF(E70="-",0,E70))</f>
        <v>10000</v>
      </c>
    </row>
    <row r="71" customFormat="false" ht="18.75" hidden="false" customHeight="true" outlineLevel="0" collapsed="false">
      <c r="A71" s="30" t="s">
        <v>157</v>
      </c>
      <c r="B71" s="73" t="s">
        <v>122</v>
      </c>
      <c r="C71" s="32" t="s">
        <v>213</v>
      </c>
      <c r="D71" s="33" t="n">
        <v>10000</v>
      </c>
      <c r="E71" s="74" t="s">
        <v>44</v>
      </c>
      <c r="F71" s="75" t="n">
        <f aca="false">IF(OR(D71="-",IF(E71="-",0,E71)&gt;=IF(D71="-",0,D71)),"-",IF(D71="-",0,D71)-IF(E71="-",0,E71))</f>
        <v>10000</v>
      </c>
    </row>
    <row r="72" customFormat="false" ht="18.75" hidden="false" customHeight="true" outlineLevel="0" collapsed="false">
      <c r="A72" s="30" t="s">
        <v>159</v>
      </c>
      <c r="B72" s="73" t="s">
        <v>122</v>
      </c>
      <c r="C72" s="32" t="s">
        <v>214</v>
      </c>
      <c r="D72" s="33" t="n">
        <v>10000</v>
      </c>
      <c r="E72" s="74" t="s">
        <v>44</v>
      </c>
      <c r="F72" s="75" t="n">
        <f aca="false">IF(OR(D72="-",IF(E72="-",0,E72)&gt;=IF(D72="-",0,D72)),"-",IF(D72="-",0,D72)-IF(E72="-",0,E72))</f>
        <v>10000</v>
      </c>
    </row>
    <row r="73" customFormat="false" ht="15" hidden="false" customHeight="false" outlineLevel="0" collapsed="false">
      <c r="A73" s="30" t="s">
        <v>161</v>
      </c>
      <c r="B73" s="73" t="s">
        <v>122</v>
      </c>
      <c r="C73" s="32" t="s">
        <v>215</v>
      </c>
      <c r="D73" s="33" t="n">
        <v>10000</v>
      </c>
      <c r="E73" s="74" t="s">
        <v>44</v>
      </c>
      <c r="F73" s="75" t="n">
        <f aca="false">IF(OR(D73="-",IF(E73="-",0,E73)&gt;=IF(D73="-",0,D73)),"-",IF(D73="-",0,D73)-IF(E73="-",0,E73))</f>
        <v>10000</v>
      </c>
    </row>
    <row r="74" customFormat="false" ht="18.75" hidden="false" customHeight="true" outlineLevel="0" collapsed="false">
      <c r="A74" s="30" t="s">
        <v>216</v>
      </c>
      <c r="B74" s="73" t="s">
        <v>122</v>
      </c>
      <c r="C74" s="32" t="s">
        <v>217</v>
      </c>
      <c r="D74" s="33" t="n">
        <v>12000</v>
      </c>
      <c r="E74" s="74" t="n">
        <v>12000</v>
      </c>
      <c r="F74" s="75" t="str">
        <f aca="false">IF(OR(D74="-",IF(E74="-",0,E74)&gt;=IF(D74="-",0,D74)),"-",IF(D74="-",0,D74)-IF(E74="-",0,E74))</f>
        <v>-</v>
      </c>
    </row>
    <row r="75" customFormat="false" ht="15" hidden="false" customHeight="false" outlineLevel="0" collapsed="false">
      <c r="A75" s="30" t="s">
        <v>165</v>
      </c>
      <c r="B75" s="73" t="s">
        <v>122</v>
      </c>
      <c r="C75" s="32" t="s">
        <v>218</v>
      </c>
      <c r="D75" s="33" t="n">
        <v>12000</v>
      </c>
      <c r="E75" s="74" t="n">
        <v>12000</v>
      </c>
      <c r="F75" s="75" t="str">
        <f aca="false">IF(OR(D75="-",IF(E75="-",0,E75)&gt;=IF(D75="-",0,D75)),"-",IF(D75="-",0,D75)-IF(E75="-",0,E75))</f>
        <v>-</v>
      </c>
    </row>
    <row r="76" customFormat="false" ht="15" hidden="false" customHeight="false" outlineLevel="0" collapsed="false">
      <c r="A76" s="30" t="s">
        <v>167</v>
      </c>
      <c r="B76" s="73" t="s">
        <v>122</v>
      </c>
      <c r="C76" s="32" t="s">
        <v>219</v>
      </c>
      <c r="D76" s="33" t="n">
        <v>12000</v>
      </c>
      <c r="E76" s="74" t="n">
        <v>12000</v>
      </c>
      <c r="F76" s="75" t="str">
        <f aca="false">IF(OR(D76="-",IF(E76="-",0,E76)&gt;=IF(D76="-",0,D76)),"-",IF(D76="-",0,D76)-IF(E76="-",0,E76))</f>
        <v>-</v>
      </c>
    </row>
    <row r="77" customFormat="false" ht="15" hidden="false" customHeight="false" outlineLevel="0" collapsed="false">
      <c r="A77" s="30" t="s">
        <v>220</v>
      </c>
      <c r="B77" s="73" t="s">
        <v>122</v>
      </c>
      <c r="C77" s="32" t="s">
        <v>221</v>
      </c>
      <c r="D77" s="33" t="n">
        <v>12000</v>
      </c>
      <c r="E77" s="74" t="n">
        <v>12000</v>
      </c>
      <c r="F77" s="75" t="str">
        <f aca="false">IF(OR(D77="-",IF(E77="-",0,E77)&gt;=IF(D77="-",0,D77)),"-",IF(D77="-",0,D77)-IF(E77="-",0,E77))</f>
        <v>-</v>
      </c>
    </row>
    <row r="78" customFormat="false" ht="28.15" hidden="false" customHeight="true" outlineLevel="0" collapsed="false">
      <c r="A78" s="30" t="s">
        <v>222</v>
      </c>
      <c r="B78" s="73" t="s">
        <v>122</v>
      </c>
      <c r="C78" s="32" t="s">
        <v>223</v>
      </c>
      <c r="D78" s="33" t="n">
        <v>5000</v>
      </c>
      <c r="E78" s="74" t="s">
        <v>44</v>
      </c>
      <c r="F78" s="75" t="n">
        <f aca="false">IF(OR(D78="-",IF(E78="-",0,E78)&gt;=IF(D78="-",0,D78)),"-",IF(D78="-",0,D78)-IF(E78="-",0,E78))</f>
        <v>5000</v>
      </c>
    </row>
    <row r="79" customFormat="false" ht="18.75" hidden="false" customHeight="true" outlineLevel="0" collapsed="false">
      <c r="A79" s="30" t="s">
        <v>157</v>
      </c>
      <c r="B79" s="73" t="s">
        <v>122</v>
      </c>
      <c r="C79" s="32" t="s">
        <v>224</v>
      </c>
      <c r="D79" s="33" t="n">
        <v>5000</v>
      </c>
      <c r="E79" s="74" t="s">
        <v>44</v>
      </c>
      <c r="F79" s="75" t="n">
        <f aca="false">IF(OR(D79="-",IF(E79="-",0,E79)&gt;=IF(D79="-",0,D79)),"-",IF(D79="-",0,D79)-IF(E79="-",0,E79))</f>
        <v>5000</v>
      </c>
    </row>
    <row r="80" customFormat="false" ht="18.75" hidden="false" customHeight="true" outlineLevel="0" collapsed="false">
      <c r="A80" s="30" t="s">
        <v>159</v>
      </c>
      <c r="B80" s="73" t="s">
        <v>122</v>
      </c>
      <c r="C80" s="32" t="s">
        <v>225</v>
      </c>
      <c r="D80" s="33" t="n">
        <v>5000</v>
      </c>
      <c r="E80" s="74" t="s">
        <v>44</v>
      </c>
      <c r="F80" s="75" t="n">
        <f aca="false">IF(OR(D80="-",IF(E80="-",0,E80)&gt;=IF(D80="-",0,D80)),"-",IF(D80="-",0,D80)-IF(E80="-",0,E80))</f>
        <v>5000</v>
      </c>
    </row>
    <row r="81" customFormat="false" ht="15" hidden="false" customHeight="false" outlineLevel="0" collapsed="false">
      <c r="A81" s="30" t="s">
        <v>161</v>
      </c>
      <c r="B81" s="73" t="s">
        <v>122</v>
      </c>
      <c r="C81" s="32" t="s">
        <v>226</v>
      </c>
      <c r="D81" s="33" t="n">
        <v>5000</v>
      </c>
      <c r="E81" s="74" t="s">
        <v>44</v>
      </c>
      <c r="F81" s="75" t="n">
        <f aca="false">IF(OR(D81="-",IF(E81="-",0,E81)&gt;=IF(D81="-",0,D81)),"-",IF(D81="-",0,D81)-IF(E81="-",0,E81))</f>
        <v>5000</v>
      </c>
    </row>
    <row r="82" customFormat="false" ht="15" hidden="false" customHeight="false" outlineLevel="0" collapsed="false">
      <c r="A82" s="30" t="s">
        <v>197</v>
      </c>
      <c r="B82" s="73" t="s">
        <v>122</v>
      </c>
      <c r="C82" s="32" t="s">
        <v>227</v>
      </c>
      <c r="D82" s="33" t="n">
        <v>94000</v>
      </c>
      <c r="E82" s="74" t="n">
        <v>49991.4</v>
      </c>
      <c r="F82" s="75" t="n">
        <f aca="false">IF(OR(D82="-",IF(E82="-",0,E82)&gt;=IF(D82="-",0,D82)),"-",IF(D82="-",0,D82)-IF(E82="-",0,E82))</f>
        <v>44008.6</v>
      </c>
    </row>
    <row r="83" customFormat="false" ht="15" hidden="false" customHeight="false" outlineLevel="0" collapsed="false">
      <c r="A83" s="30" t="s">
        <v>228</v>
      </c>
      <c r="B83" s="73" t="s">
        <v>122</v>
      </c>
      <c r="C83" s="32" t="s">
        <v>229</v>
      </c>
      <c r="D83" s="33" t="n">
        <v>94000</v>
      </c>
      <c r="E83" s="74" t="n">
        <v>49991.4</v>
      </c>
      <c r="F83" s="75" t="n">
        <f aca="false">IF(OR(D83="-",IF(E83="-",0,E83)&gt;=IF(D83="-",0,D83)),"-",IF(D83="-",0,D83)-IF(E83="-",0,E83))</f>
        <v>44008.6</v>
      </c>
    </row>
    <row r="84" customFormat="false" ht="28.15" hidden="false" customHeight="true" outlineLevel="0" collapsed="false">
      <c r="A84" s="30" t="s">
        <v>230</v>
      </c>
      <c r="B84" s="73" t="s">
        <v>122</v>
      </c>
      <c r="C84" s="32" t="s">
        <v>231</v>
      </c>
      <c r="D84" s="33" t="n">
        <v>94000</v>
      </c>
      <c r="E84" s="74" t="n">
        <v>49991.4</v>
      </c>
      <c r="F84" s="75" t="n">
        <f aca="false">IF(OR(D84="-",IF(E84="-",0,E84)&gt;=IF(D84="-",0,D84)),"-",IF(D84="-",0,D84)-IF(E84="-",0,E84))</f>
        <v>44008.6</v>
      </c>
    </row>
    <row r="85" customFormat="false" ht="18.75" hidden="false" customHeight="true" outlineLevel="0" collapsed="false">
      <c r="A85" s="30" t="s">
        <v>157</v>
      </c>
      <c r="B85" s="73" t="s">
        <v>122</v>
      </c>
      <c r="C85" s="32" t="s">
        <v>232</v>
      </c>
      <c r="D85" s="33" t="n">
        <v>94000</v>
      </c>
      <c r="E85" s="74" t="n">
        <v>49991.4</v>
      </c>
      <c r="F85" s="75" t="n">
        <f aca="false">IF(OR(D85="-",IF(E85="-",0,E85)&gt;=IF(D85="-",0,D85)),"-",IF(D85="-",0,D85)-IF(E85="-",0,E85))</f>
        <v>44008.6</v>
      </c>
    </row>
    <row r="86" customFormat="false" ht="18.75" hidden="false" customHeight="true" outlineLevel="0" collapsed="false">
      <c r="A86" s="30" t="s">
        <v>159</v>
      </c>
      <c r="B86" s="73" t="s">
        <v>122</v>
      </c>
      <c r="C86" s="32" t="s">
        <v>233</v>
      </c>
      <c r="D86" s="33" t="n">
        <v>94000</v>
      </c>
      <c r="E86" s="74" t="n">
        <v>49991.4</v>
      </c>
      <c r="F86" s="75" t="n">
        <f aca="false">IF(OR(D86="-",IF(E86="-",0,E86)&gt;=IF(D86="-",0,D86)),"-",IF(D86="-",0,D86)-IF(E86="-",0,E86))</f>
        <v>44008.6</v>
      </c>
    </row>
    <row r="87" customFormat="false" ht="15" hidden="false" customHeight="false" outlineLevel="0" collapsed="false">
      <c r="A87" s="30" t="s">
        <v>161</v>
      </c>
      <c r="B87" s="73" t="s">
        <v>122</v>
      </c>
      <c r="C87" s="32" t="s">
        <v>234</v>
      </c>
      <c r="D87" s="33" t="n">
        <v>94000</v>
      </c>
      <c r="E87" s="74" t="n">
        <v>49991.4</v>
      </c>
      <c r="F87" s="75" t="n">
        <f aca="false">IF(OR(D87="-",IF(E87="-",0,E87)&gt;=IF(D87="-",0,D87)),"-",IF(D87="-",0,D87)-IF(E87="-",0,E87))</f>
        <v>44008.6</v>
      </c>
    </row>
    <row r="88" customFormat="false" ht="15" hidden="false" customHeight="false" outlineLevel="0" collapsed="false">
      <c r="A88" s="30" t="s">
        <v>235</v>
      </c>
      <c r="B88" s="73" t="s">
        <v>122</v>
      </c>
      <c r="C88" s="32" t="s">
        <v>236</v>
      </c>
      <c r="D88" s="33" t="n">
        <v>243000</v>
      </c>
      <c r="E88" s="74" t="n">
        <v>75710.72</v>
      </c>
      <c r="F88" s="75" t="n">
        <f aca="false">IF(OR(D88="-",IF(E88="-",0,E88)&gt;=IF(D88="-",0,D88)),"-",IF(D88="-",0,D88)-IF(E88="-",0,E88))</f>
        <v>167289.28</v>
      </c>
    </row>
    <row r="89" customFormat="false" ht="15" hidden="false" customHeight="false" outlineLevel="0" collapsed="false">
      <c r="A89" s="30" t="s">
        <v>237</v>
      </c>
      <c r="B89" s="73" t="s">
        <v>122</v>
      </c>
      <c r="C89" s="32" t="s">
        <v>238</v>
      </c>
      <c r="D89" s="33" t="n">
        <v>243000</v>
      </c>
      <c r="E89" s="74" t="n">
        <v>75710.72</v>
      </c>
      <c r="F89" s="75" t="n">
        <f aca="false">IF(OR(D89="-",IF(E89="-",0,E89)&gt;=IF(D89="-",0,D89)),"-",IF(D89="-",0,D89)-IF(E89="-",0,E89))</f>
        <v>167289.28</v>
      </c>
    </row>
    <row r="90" customFormat="false" ht="15" hidden="false" customHeight="false" outlineLevel="0" collapsed="false">
      <c r="A90" s="30" t="s">
        <v>237</v>
      </c>
      <c r="B90" s="73" t="s">
        <v>122</v>
      </c>
      <c r="C90" s="32" t="s">
        <v>239</v>
      </c>
      <c r="D90" s="33" t="n">
        <v>243000</v>
      </c>
      <c r="E90" s="74" t="n">
        <v>75710.72</v>
      </c>
      <c r="F90" s="75" t="n">
        <f aca="false">IF(OR(D90="-",IF(E90="-",0,E90)&gt;=IF(D90="-",0,D90)),"-",IF(D90="-",0,D90)-IF(E90="-",0,E90))</f>
        <v>167289.28</v>
      </c>
    </row>
    <row r="91" customFormat="false" ht="15" hidden="false" customHeight="false" outlineLevel="0" collapsed="false">
      <c r="A91" s="30" t="s">
        <v>172</v>
      </c>
      <c r="B91" s="73" t="s">
        <v>122</v>
      </c>
      <c r="C91" s="32" t="s">
        <v>240</v>
      </c>
      <c r="D91" s="33" t="n">
        <v>243000</v>
      </c>
      <c r="E91" s="74" t="n">
        <v>75710.72</v>
      </c>
      <c r="F91" s="75" t="n">
        <f aca="false">IF(OR(D91="-",IF(E91="-",0,E91)&gt;=IF(D91="-",0,D91)),"-",IF(D91="-",0,D91)-IF(E91="-",0,E91))</f>
        <v>167289.28</v>
      </c>
    </row>
    <row r="92" customFormat="false" ht="37.7" hidden="false" customHeight="true" outlineLevel="0" collapsed="false">
      <c r="A92" s="30" t="s">
        <v>241</v>
      </c>
      <c r="B92" s="73" t="s">
        <v>122</v>
      </c>
      <c r="C92" s="32" t="s">
        <v>242</v>
      </c>
      <c r="D92" s="33" t="n">
        <v>243000</v>
      </c>
      <c r="E92" s="74" t="n">
        <v>75710.72</v>
      </c>
      <c r="F92" s="75" t="n">
        <f aca="false">IF(OR(D92="-",IF(E92="-",0,E92)&gt;=IF(D92="-",0,D92)),"-",IF(D92="-",0,D92)-IF(E92="-",0,E92))</f>
        <v>167289.28</v>
      </c>
    </row>
    <row r="93" customFormat="false" ht="46.9" hidden="false" customHeight="true" outlineLevel="0" collapsed="false">
      <c r="A93" s="30" t="s">
        <v>143</v>
      </c>
      <c r="B93" s="73" t="s">
        <v>122</v>
      </c>
      <c r="C93" s="32" t="s">
        <v>243</v>
      </c>
      <c r="D93" s="33" t="n">
        <v>243000</v>
      </c>
      <c r="E93" s="74" t="n">
        <v>75710.72</v>
      </c>
      <c r="F93" s="75" t="n">
        <f aca="false">IF(OR(D93="-",IF(E93="-",0,E93)&gt;=IF(D93="-",0,D93)),"-",IF(D93="-",0,D93)-IF(E93="-",0,E93))</f>
        <v>167289.28</v>
      </c>
    </row>
    <row r="94" customFormat="false" ht="18.75" hidden="false" customHeight="true" outlineLevel="0" collapsed="false">
      <c r="A94" s="30" t="s">
        <v>145</v>
      </c>
      <c r="B94" s="73" t="s">
        <v>122</v>
      </c>
      <c r="C94" s="32" t="s">
        <v>244</v>
      </c>
      <c r="D94" s="33" t="n">
        <v>243000</v>
      </c>
      <c r="E94" s="74" t="n">
        <v>75710.72</v>
      </c>
      <c r="F94" s="75" t="n">
        <f aca="false">IF(OR(D94="-",IF(E94="-",0,E94)&gt;=IF(D94="-",0,D94)),"-",IF(D94="-",0,D94)-IF(E94="-",0,E94))</f>
        <v>167289.28</v>
      </c>
    </row>
    <row r="95" customFormat="false" ht="18.75" hidden="false" customHeight="true" outlineLevel="0" collapsed="false">
      <c r="A95" s="30" t="s">
        <v>147</v>
      </c>
      <c r="B95" s="73" t="s">
        <v>122</v>
      </c>
      <c r="C95" s="32" t="s">
        <v>245</v>
      </c>
      <c r="D95" s="33" t="n">
        <v>186500</v>
      </c>
      <c r="E95" s="74" t="n">
        <v>59346.57</v>
      </c>
      <c r="F95" s="75" t="n">
        <f aca="false">IF(OR(D95="-",IF(E95="-",0,E95)&gt;=IF(D95="-",0,D95)),"-",IF(D95="-",0,D95)-IF(E95="-",0,E95))</f>
        <v>127153.43</v>
      </c>
    </row>
    <row r="96" customFormat="false" ht="28.15" hidden="false" customHeight="true" outlineLevel="0" collapsed="false">
      <c r="A96" s="30" t="s">
        <v>149</v>
      </c>
      <c r="B96" s="73" t="s">
        <v>122</v>
      </c>
      <c r="C96" s="32" t="s">
        <v>246</v>
      </c>
      <c r="D96" s="33" t="n">
        <v>56500</v>
      </c>
      <c r="E96" s="74" t="n">
        <v>16364.15</v>
      </c>
      <c r="F96" s="75" t="n">
        <f aca="false">IF(OR(D96="-",IF(E96="-",0,E96)&gt;=IF(D96="-",0,D96)),"-",IF(D96="-",0,D96)-IF(E96="-",0,E96))</f>
        <v>40135.85</v>
      </c>
    </row>
    <row r="97" customFormat="false" ht="18.75" hidden="false" customHeight="true" outlineLevel="0" collapsed="false">
      <c r="A97" s="30" t="s">
        <v>247</v>
      </c>
      <c r="B97" s="73" t="s">
        <v>122</v>
      </c>
      <c r="C97" s="32" t="s">
        <v>248</v>
      </c>
      <c r="D97" s="33" t="n">
        <v>25000</v>
      </c>
      <c r="E97" s="74" t="s">
        <v>44</v>
      </c>
      <c r="F97" s="75" t="n">
        <f aca="false">IF(OR(D97="-",IF(E97="-",0,E97)&gt;=IF(D97="-",0,D97)),"-",IF(D97="-",0,D97)-IF(E97="-",0,E97))</f>
        <v>25000</v>
      </c>
    </row>
    <row r="98" customFormat="false" ht="15" hidden="false" customHeight="false" outlineLevel="0" collapsed="false">
      <c r="A98" s="30" t="s">
        <v>249</v>
      </c>
      <c r="B98" s="73" t="s">
        <v>122</v>
      </c>
      <c r="C98" s="32" t="s">
        <v>250</v>
      </c>
      <c r="D98" s="33" t="n">
        <v>25000</v>
      </c>
      <c r="E98" s="74" t="s">
        <v>44</v>
      </c>
      <c r="F98" s="75" t="n">
        <f aca="false">IF(OR(D98="-",IF(E98="-",0,E98)&gt;=IF(D98="-",0,D98)),"-",IF(D98="-",0,D98)-IF(E98="-",0,E98))</f>
        <v>25000</v>
      </c>
    </row>
    <row r="99" customFormat="false" ht="15" hidden="false" customHeight="false" outlineLevel="0" collapsed="false">
      <c r="A99" s="30" t="s">
        <v>249</v>
      </c>
      <c r="B99" s="73" t="s">
        <v>122</v>
      </c>
      <c r="C99" s="32" t="s">
        <v>251</v>
      </c>
      <c r="D99" s="33" t="n">
        <v>25000</v>
      </c>
      <c r="E99" s="74" t="s">
        <v>44</v>
      </c>
      <c r="F99" s="75" t="n">
        <f aca="false">IF(OR(D99="-",IF(E99="-",0,E99)&gt;=IF(D99="-",0,D99)),"-",IF(D99="-",0,D99)-IF(E99="-",0,E99))</f>
        <v>25000</v>
      </c>
    </row>
    <row r="100" customFormat="false" ht="15" hidden="false" customHeight="false" outlineLevel="0" collapsed="false">
      <c r="A100" s="30" t="s">
        <v>131</v>
      </c>
      <c r="B100" s="73" t="s">
        <v>122</v>
      </c>
      <c r="C100" s="32" t="s">
        <v>252</v>
      </c>
      <c r="D100" s="33" t="n">
        <v>25000</v>
      </c>
      <c r="E100" s="74" t="s">
        <v>44</v>
      </c>
      <c r="F100" s="75" t="n">
        <f aca="false">IF(OR(D100="-",IF(E100="-",0,E100)&gt;=IF(D100="-",0,D100)),"-",IF(D100="-",0,D100)-IF(E100="-",0,E100))</f>
        <v>25000</v>
      </c>
    </row>
    <row r="101" customFormat="false" ht="15" hidden="false" customHeight="false" outlineLevel="0" collapsed="false">
      <c r="A101" s="30" t="s">
        <v>253</v>
      </c>
      <c r="B101" s="73" t="s">
        <v>122</v>
      </c>
      <c r="C101" s="32" t="s">
        <v>254</v>
      </c>
      <c r="D101" s="33" t="n">
        <v>25000</v>
      </c>
      <c r="E101" s="74" t="s">
        <v>44</v>
      </c>
      <c r="F101" s="75" t="n">
        <f aca="false">IF(OR(D101="-",IF(E101="-",0,E101)&gt;=IF(D101="-",0,D101)),"-",IF(D101="-",0,D101)-IF(E101="-",0,E101))</f>
        <v>25000</v>
      </c>
    </row>
    <row r="102" customFormat="false" ht="18.75" hidden="false" customHeight="true" outlineLevel="0" collapsed="false">
      <c r="A102" s="30" t="s">
        <v>157</v>
      </c>
      <c r="B102" s="73" t="s">
        <v>122</v>
      </c>
      <c r="C102" s="32" t="s">
        <v>255</v>
      </c>
      <c r="D102" s="33" t="n">
        <v>25000</v>
      </c>
      <c r="E102" s="74" t="s">
        <v>44</v>
      </c>
      <c r="F102" s="75" t="n">
        <f aca="false">IF(OR(D102="-",IF(E102="-",0,E102)&gt;=IF(D102="-",0,D102)),"-",IF(D102="-",0,D102)-IF(E102="-",0,E102))</f>
        <v>25000</v>
      </c>
    </row>
    <row r="103" customFormat="false" ht="18.75" hidden="false" customHeight="true" outlineLevel="0" collapsed="false">
      <c r="A103" s="30" t="s">
        <v>159</v>
      </c>
      <c r="B103" s="73" t="s">
        <v>122</v>
      </c>
      <c r="C103" s="32" t="s">
        <v>256</v>
      </c>
      <c r="D103" s="33" t="n">
        <v>25000</v>
      </c>
      <c r="E103" s="74" t="s">
        <v>44</v>
      </c>
      <c r="F103" s="75" t="n">
        <f aca="false">IF(OR(D103="-",IF(E103="-",0,E103)&gt;=IF(D103="-",0,D103)),"-",IF(D103="-",0,D103)-IF(E103="-",0,E103))</f>
        <v>25000</v>
      </c>
    </row>
    <row r="104" customFormat="false" ht="15" hidden="false" customHeight="false" outlineLevel="0" collapsed="false">
      <c r="A104" s="30" t="s">
        <v>161</v>
      </c>
      <c r="B104" s="73" t="s">
        <v>122</v>
      </c>
      <c r="C104" s="32" t="s">
        <v>257</v>
      </c>
      <c r="D104" s="33" t="n">
        <v>25000</v>
      </c>
      <c r="E104" s="74" t="s">
        <v>44</v>
      </c>
      <c r="F104" s="75" t="n">
        <f aca="false">IF(OR(D104="-",IF(E104="-",0,E104)&gt;=IF(D104="-",0,D104)),"-",IF(D104="-",0,D104)-IF(E104="-",0,E104))</f>
        <v>25000</v>
      </c>
    </row>
    <row r="105" customFormat="false" ht="15" hidden="false" customHeight="false" outlineLevel="0" collapsed="false">
      <c r="A105" s="30" t="s">
        <v>258</v>
      </c>
      <c r="B105" s="73" t="s">
        <v>122</v>
      </c>
      <c r="C105" s="32" t="s">
        <v>259</v>
      </c>
      <c r="D105" s="33" t="n">
        <v>631300</v>
      </c>
      <c r="E105" s="74" t="n">
        <v>398601</v>
      </c>
      <c r="F105" s="75" t="n">
        <f aca="false">IF(OR(D105="-",IF(E105="-",0,E105)&gt;=IF(D105="-",0,D105)),"-",IF(D105="-",0,D105)-IF(E105="-",0,E105))</f>
        <v>232699</v>
      </c>
    </row>
    <row r="106" customFormat="false" ht="15" hidden="false" customHeight="false" outlineLevel="0" collapsed="false">
      <c r="A106" s="30" t="s">
        <v>260</v>
      </c>
      <c r="B106" s="73" t="s">
        <v>122</v>
      </c>
      <c r="C106" s="32" t="s">
        <v>261</v>
      </c>
      <c r="D106" s="33" t="n">
        <v>631300</v>
      </c>
      <c r="E106" s="74" t="n">
        <v>398601</v>
      </c>
      <c r="F106" s="75" t="n">
        <f aca="false">IF(OR(D106="-",IF(E106="-",0,E106)&gt;=IF(D106="-",0,D106)),"-",IF(D106="-",0,D106)-IF(E106="-",0,E106))</f>
        <v>232699</v>
      </c>
    </row>
    <row r="107" customFormat="false" ht="15" hidden="false" customHeight="false" outlineLevel="0" collapsed="false">
      <c r="A107" s="30" t="s">
        <v>260</v>
      </c>
      <c r="B107" s="73" t="s">
        <v>122</v>
      </c>
      <c r="C107" s="32" t="s">
        <v>262</v>
      </c>
      <c r="D107" s="33" t="n">
        <v>631300</v>
      </c>
      <c r="E107" s="74" t="n">
        <v>398601</v>
      </c>
      <c r="F107" s="75" t="n">
        <f aca="false">IF(OR(D107="-",IF(E107="-",0,E107)&gt;=IF(D107="-",0,D107)),"-",IF(D107="-",0,D107)-IF(E107="-",0,E107))</f>
        <v>232699</v>
      </c>
    </row>
    <row r="108" customFormat="false" ht="15" hidden="false" customHeight="false" outlineLevel="0" collapsed="false">
      <c r="A108" s="30" t="s">
        <v>131</v>
      </c>
      <c r="B108" s="73" t="s">
        <v>122</v>
      </c>
      <c r="C108" s="32" t="s">
        <v>263</v>
      </c>
      <c r="D108" s="33" t="n">
        <v>631300</v>
      </c>
      <c r="E108" s="74" t="n">
        <v>398601</v>
      </c>
      <c r="F108" s="75" t="n">
        <f aca="false">IF(OR(D108="-",IF(E108="-",0,E108)&gt;=IF(D108="-",0,D108)),"-",IF(D108="-",0,D108)-IF(E108="-",0,E108))</f>
        <v>232699</v>
      </c>
    </row>
    <row r="109" customFormat="false" ht="56.45" hidden="false" customHeight="true" outlineLevel="0" collapsed="false">
      <c r="A109" s="76" t="s">
        <v>264</v>
      </c>
      <c r="B109" s="73" t="s">
        <v>122</v>
      </c>
      <c r="C109" s="32" t="s">
        <v>265</v>
      </c>
      <c r="D109" s="33" t="n">
        <v>631300</v>
      </c>
      <c r="E109" s="74" t="n">
        <v>398601</v>
      </c>
      <c r="F109" s="75" t="n">
        <f aca="false">IF(OR(D109="-",IF(E109="-",0,E109)&gt;=IF(D109="-",0,D109)),"-",IF(D109="-",0,D109)-IF(E109="-",0,E109))</f>
        <v>232699</v>
      </c>
    </row>
    <row r="110" customFormat="false" ht="18.75" hidden="false" customHeight="true" outlineLevel="0" collapsed="false">
      <c r="A110" s="30" t="s">
        <v>157</v>
      </c>
      <c r="B110" s="73" t="s">
        <v>122</v>
      </c>
      <c r="C110" s="32" t="s">
        <v>266</v>
      </c>
      <c r="D110" s="33" t="n">
        <v>631300</v>
      </c>
      <c r="E110" s="74" t="n">
        <v>398601</v>
      </c>
      <c r="F110" s="75" t="n">
        <f aca="false">IF(OR(D110="-",IF(E110="-",0,E110)&gt;=IF(D110="-",0,D110)),"-",IF(D110="-",0,D110)-IF(E110="-",0,E110))</f>
        <v>232699</v>
      </c>
    </row>
    <row r="111" customFormat="false" ht="18.75" hidden="false" customHeight="true" outlineLevel="0" collapsed="false">
      <c r="A111" s="30" t="s">
        <v>159</v>
      </c>
      <c r="B111" s="73" t="s">
        <v>122</v>
      </c>
      <c r="C111" s="32" t="s">
        <v>267</v>
      </c>
      <c r="D111" s="33" t="n">
        <v>631300</v>
      </c>
      <c r="E111" s="74" t="n">
        <v>398601</v>
      </c>
      <c r="F111" s="75" t="n">
        <f aca="false">IF(OR(D111="-",IF(E111="-",0,E111)&gt;=IF(D111="-",0,D111)),"-",IF(D111="-",0,D111)-IF(E111="-",0,E111))</f>
        <v>232699</v>
      </c>
    </row>
    <row r="112" customFormat="false" ht="15" hidden="false" customHeight="false" outlineLevel="0" collapsed="false">
      <c r="A112" s="30" t="s">
        <v>161</v>
      </c>
      <c r="B112" s="73" t="s">
        <v>122</v>
      </c>
      <c r="C112" s="32" t="s">
        <v>268</v>
      </c>
      <c r="D112" s="33" t="n">
        <v>631300</v>
      </c>
      <c r="E112" s="74" t="n">
        <v>398601</v>
      </c>
      <c r="F112" s="75" t="n">
        <f aca="false">IF(OR(D112="-",IF(E112="-",0,E112)&gt;=IF(D112="-",0,D112)),"-",IF(D112="-",0,D112)-IF(E112="-",0,E112))</f>
        <v>232699</v>
      </c>
    </row>
    <row r="113" customFormat="false" ht="15" hidden="false" customHeight="false" outlineLevel="0" collapsed="false">
      <c r="A113" s="30" t="s">
        <v>269</v>
      </c>
      <c r="B113" s="73" t="s">
        <v>122</v>
      </c>
      <c r="C113" s="32" t="s">
        <v>270</v>
      </c>
      <c r="D113" s="33" t="n">
        <v>437600</v>
      </c>
      <c r="E113" s="74" t="n">
        <v>276219.23</v>
      </c>
      <c r="F113" s="75" t="n">
        <f aca="false">IF(OR(D113="-",IF(E113="-",0,E113)&gt;=IF(D113="-",0,D113)),"-",IF(D113="-",0,D113)-IF(E113="-",0,E113))</f>
        <v>161380.77</v>
      </c>
    </row>
    <row r="114" customFormat="false" ht="15" hidden="false" customHeight="false" outlineLevel="0" collapsed="false">
      <c r="A114" s="30" t="s">
        <v>271</v>
      </c>
      <c r="B114" s="73" t="s">
        <v>122</v>
      </c>
      <c r="C114" s="32" t="s">
        <v>272</v>
      </c>
      <c r="D114" s="33" t="n">
        <v>412100</v>
      </c>
      <c r="E114" s="74" t="n">
        <v>257094.23</v>
      </c>
      <c r="F114" s="75" t="n">
        <f aca="false">IF(OR(D114="-",IF(E114="-",0,E114)&gt;=IF(D114="-",0,D114)),"-",IF(D114="-",0,D114)-IF(E114="-",0,E114))</f>
        <v>155005.77</v>
      </c>
    </row>
    <row r="115" customFormat="false" ht="15" hidden="false" customHeight="false" outlineLevel="0" collapsed="false">
      <c r="A115" s="30" t="s">
        <v>271</v>
      </c>
      <c r="B115" s="73" t="s">
        <v>122</v>
      </c>
      <c r="C115" s="32" t="s">
        <v>273</v>
      </c>
      <c r="D115" s="33" t="n">
        <v>100000</v>
      </c>
      <c r="E115" s="74" t="n">
        <v>53094.13</v>
      </c>
      <c r="F115" s="75" t="n">
        <f aca="false">IF(OR(D115="-",IF(E115="-",0,E115)&gt;=IF(D115="-",0,D115)),"-",IF(D115="-",0,D115)-IF(E115="-",0,E115))</f>
        <v>46905.87</v>
      </c>
    </row>
    <row r="116" customFormat="false" ht="15" hidden="false" customHeight="false" outlineLevel="0" collapsed="false">
      <c r="A116" s="30" t="s">
        <v>131</v>
      </c>
      <c r="B116" s="73" t="s">
        <v>122</v>
      </c>
      <c r="C116" s="32" t="s">
        <v>274</v>
      </c>
      <c r="D116" s="33" t="n">
        <v>100000</v>
      </c>
      <c r="E116" s="74" t="n">
        <v>53094.13</v>
      </c>
      <c r="F116" s="75" t="n">
        <f aca="false">IF(OR(D116="-",IF(E116="-",0,E116)&gt;=IF(D116="-",0,D116)),"-",IF(D116="-",0,D116)-IF(E116="-",0,E116))</f>
        <v>46905.87</v>
      </c>
    </row>
    <row r="117" customFormat="false" ht="28.15" hidden="false" customHeight="true" outlineLevel="0" collapsed="false">
      <c r="A117" s="30" t="s">
        <v>275</v>
      </c>
      <c r="B117" s="73" t="s">
        <v>122</v>
      </c>
      <c r="C117" s="32" t="s">
        <v>276</v>
      </c>
      <c r="D117" s="33" t="n">
        <v>100000</v>
      </c>
      <c r="E117" s="74" t="n">
        <v>53094.13</v>
      </c>
      <c r="F117" s="75" t="n">
        <f aca="false">IF(OR(D117="-",IF(E117="-",0,E117)&gt;=IF(D117="-",0,D117)),"-",IF(D117="-",0,D117)-IF(E117="-",0,E117))</f>
        <v>46905.87</v>
      </c>
    </row>
    <row r="118" customFormat="false" ht="18.75" hidden="false" customHeight="true" outlineLevel="0" collapsed="false">
      <c r="A118" s="30" t="s">
        <v>157</v>
      </c>
      <c r="B118" s="73" t="s">
        <v>122</v>
      </c>
      <c r="C118" s="32" t="s">
        <v>277</v>
      </c>
      <c r="D118" s="33" t="n">
        <v>100000</v>
      </c>
      <c r="E118" s="74" t="n">
        <v>53094.13</v>
      </c>
      <c r="F118" s="75" t="n">
        <f aca="false">IF(OR(D118="-",IF(E118="-",0,E118)&gt;=IF(D118="-",0,D118)),"-",IF(D118="-",0,D118)-IF(E118="-",0,E118))</f>
        <v>46905.87</v>
      </c>
    </row>
    <row r="119" customFormat="false" ht="18.75" hidden="false" customHeight="true" outlineLevel="0" collapsed="false">
      <c r="A119" s="30" t="s">
        <v>159</v>
      </c>
      <c r="B119" s="73" t="s">
        <v>122</v>
      </c>
      <c r="C119" s="32" t="s">
        <v>278</v>
      </c>
      <c r="D119" s="33" t="n">
        <v>100000</v>
      </c>
      <c r="E119" s="74" t="n">
        <v>53094.13</v>
      </c>
      <c r="F119" s="75" t="n">
        <f aca="false">IF(OR(D119="-",IF(E119="-",0,E119)&gt;=IF(D119="-",0,D119)),"-",IF(D119="-",0,D119)-IF(E119="-",0,E119))</f>
        <v>46905.87</v>
      </c>
    </row>
    <row r="120" customFormat="false" ht="15" hidden="false" customHeight="false" outlineLevel="0" collapsed="false">
      <c r="A120" s="30" t="s">
        <v>161</v>
      </c>
      <c r="B120" s="73" t="s">
        <v>122</v>
      </c>
      <c r="C120" s="32" t="s">
        <v>279</v>
      </c>
      <c r="D120" s="33" t="n">
        <v>100000</v>
      </c>
      <c r="E120" s="74" t="n">
        <v>53094.13</v>
      </c>
      <c r="F120" s="75" t="n">
        <f aca="false">IF(OR(D120="-",IF(E120="-",0,E120)&gt;=IF(D120="-",0,D120)),"-",IF(D120="-",0,D120)-IF(E120="-",0,E120))</f>
        <v>46905.87</v>
      </c>
    </row>
    <row r="121" customFormat="false" ht="15" hidden="false" customHeight="false" outlineLevel="0" collapsed="false">
      <c r="A121" s="30" t="s">
        <v>271</v>
      </c>
      <c r="B121" s="73" t="s">
        <v>122</v>
      </c>
      <c r="C121" s="32" t="s">
        <v>280</v>
      </c>
      <c r="D121" s="33" t="n">
        <v>70000</v>
      </c>
      <c r="E121" s="74" t="n">
        <v>62835.84</v>
      </c>
      <c r="F121" s="75" t="n">
        <f aca="false">IF(OR(D121="-",IF(E121="-",0,E121)&gt;=IF(D121="-",0,D121)),"-",IF(D121="-",0,D121)-IF(E121="-",0,E121))</f>
        <v>7164.16</v>
      </c>
    </row>
    <row r="122" customFormat="false" ht="15" hidden="false" customHeight="false" outlineLevel="0" collapsed="false">
      <c r="A122" s="30" t="s">
        <v>131</v>
      </c>
      <c r="B122" s="73" t="s">
        <v>122</v>
      </c>
      <c r="C122" s="32" t="s">
        <v>281</v>
      </c>
      <c r="D122" s="33" t="n">
        <v>70000</v>
      </c>
      <c r="E122" s="74" t="n">
        <v>62835.84</v>
      </c>
      <c r="F122" s="75" t="n">
        <f aca="false">IF(OR(D122="-",IF(E122="-",0,E122)&gt;=IF(D122="-",0,D122)),"-",IF(D122="-",0,D122)-IF(E122="-",0,E122))</f>
        <v>7164.16</v>
      </c>
    </row>
    <row r="123" customFormat="false" ht="18.75" hidden="false" customHeight="true" outlineLevel="0" collapsed="false">
      <c r="A123" s="30" t="s">
        <v>282</v>
      </c>
      <c r="B123" s="73" t="s">
        <v>122</v>
      </c>
      <c r="C123" s="32" t="s">
        <v>283</v>
      </c>
      <c r="D123" s="33" t="n">
        <v>20000</v>
      </c>
      <c r="E123" s="74" t="n">
        <v>13540</v>
      </c>
      <c r="F123" s="75" t="n">
        <f aca="false">IF(OR(D123="-",IF(E123="-",0,E123)&gt;=IF(D123="-",0,D123)),"-",IF(D123="-",0,D123)-IF(E123="-",0,E123))</f>
        <v>6460</v>
      </c>
    </row>
    <row r="124" customFormat="false" ht="18.75" hidden="false" customHeight="true" outlineLevel="0" collapsed="false">
      <c r="A124" s="30" t="s">
        <v>157</v>
      </c>
      <c r="B124" s="73" t="s">
        <v>122</v>
      </c>
      <c r="C124" s="32" t="s">
        <v>284</v>
      </c>
      <c r="D124" s="33" t="n">
        <v>20000</v>
      </c>
      <c r="E124" s="74" t="n">
        <v>13540</v>
      </c>
      <c r="F124" s="75" t="n">
        <f aca="false">IF(OR(D124="-",IF(E124="-",0,E124)&gt;=IF(D124="-",0,D124)),"-",IF(D124="-",0,D124)-IF(E124="-",0,E124))</f>
        <v>6460</v>
      </c>
    </row>
    <row r="125" customFormat="false" ht="18.75" hidden="false" customHeight="true" outlineLevel="0" collapsed="false">
      <c r="A125" s="30" t="s">
        <v>159</v>
      </c>
      <c r="B125" s="73" t="s">
        <v>122</v>
      </c>
      <c r="C125" s="32" t="s">
        <v>285</v>
      </c>
      <c r="D125" s="33" t="n">
        <v>20000</v>
      </c>
      <c r="E125" s="74" t="n">
        <v>13540</v>
      </c>
      <c r="F125" s="75" t="n">
        <f aca="false">IF(OR(D125="-",IF(E125="-",0,E125)&gt;=IF(D125="-",0,D125)),"-",IF(D125="-",0,D125)-IF(E125="-",0,E125))</f>
        <v>6460</v>
      </c>
    </row>
    <row r="126" customFormat="false" ht="15" hidden="false" customHeight="false" outlineLevel="0" collapsed="false">
      <c r="A126" s="30" t="s">
        <v>161</v>
      </c>
      <c r="B126" s="73" t="s">
        <v>122</v>
      </c>
      <c r="C126" s="32" t="s">
        <v>286</v>
      </c>
      <c r="D126" s="33" t="n">
        <v>20000</v>
      </c>
      <c r="E126" s="74" t="n">
        <v>13540</v>
      </c>
      <c r="F126" s="75" t="n">
        <f aca="false">IF(OR(D126="-",IF(E126="-",0,E126)&gt;=IF(D126="-",0,D126)),"-",IF(D126="-",0,D126)-IF(E126="-",0,E126))</f>
        <v>6460</v>
      </c>
    </row>
    <row r="127" customFormat="false" ht="15" hidden="false" customHeight="false" outlineLevel="0" collapsed="false">
      <c r="A127" s="30" t="s">
        <v>287</v>
      </c>
      <c r="B127" s="73" t="s">
        <v>122</v>
      </c>
      <c r="C127" s="32" t="s">
        <v>288</v>
      </c>
      <c r="D127" s="33" t="n">
        <v>25000</v>
      </c>
      <c r="E127" s="74" t="n">
        <v>24295.84</v>
      </c>
      <c r="F127" s="75" t="n">
        <f aca="false">IF(OR(D127="-",IF(E127="-",0,E127)&gt;=IF(D127="-",0,D127)),"-",IF(D127="-",0,D127)-IF(E127="-",0,E127))</f>
        <v>704.16</v>
      </c>
    </row>
    <row r="128" customFormat="false" ht="18.75" hidden="false" customHeight="true" outlineLevel="0" collapsed="false">
      <c r="A128" s="30" t="s">
        <v>157</v>
      </c>
      <c r="B128" s="73" t="s">
        <v>122</v>
      </c>
      <c r="C128" s="32" t="s">
        <v>289</v>
      </c>
      <c r="D128" s="33" t="n">
        <v>25000</v>
      </c>
      <c r="E128" s="74" t="n">
        <v>24295.84</v>
      </c>
      <c r="F128" s="75" t="n">
        <f aca="false">IF(OR(D128="-",IF(E128="-",0,E128)&gt;=IF(D128="-",0,D128)),"-",IF(D128="-",0,D128)-IF(E128="-",0,E128))</f>
        <v>704.16</v>
      </c>
    </row>
    <row r="129" customFormat="false" ht="18.75" hidden="false" customHeight="true" outlineLevel="0" collapsed="false">
      <c r="A129" s="30" t="s">
        <v>159</v>
      </c>
      <c r="B129" s="73" t="s">
        <v>122</v>
      </c>
      <c r="C129" s="32" t="s">
        <v>290</v>
      </c>
      <c r="D129" s="33" t="n">
        <v>25000</v>
      </c>
      <c r="E129" s="74" t="n">
        <v>24295.84</v>
      </c>
      <c r="F129" s="75" t="n">
        <f aca="false">IF(OR(D129="-",IF(E129="-",0,E129)&gt;=IF(D129="-",0,D129)),"-",IF(D129="-",0,D129)-IF(E129="-",0,E129))</f>
        <v>704.16</v>
      </c>
    </row>
    <row r="130" customFormat="false" ht="15" hidden="false" customHeight="false" outlineLevel="0" collapsed="false">
      <c r="A130" s="30" t="s">
        <v>161</v>
      </c>
      <c r="B130" s="73" t="s">
        <v>122</v>
      </c>
      <c r="C130" s="32" t="s">
        <v>291</v>
      </c>
      <c r="D130" s="33" t="n">
        <v>25000</v>
      </c>
      <c r="E130" s="74" t="n">
        <v>24295.84</v>
      </c>
      <c r="F130" s="75" t="n">
        <f aca="false">IF(OR(D130="-",IF(E130="-",0,E130)&gt;=IF(D130="-",0,D130)),"-",IF(D130="-",0,D130)-IF(E130="-",0,E130))</f>
        <v>704.16</v>
      </c>
    </row>
    <row r="131" customFormat="false" ht="18.75" hidden="false" customHeight="true" outlineLevel="0" collapsed="false">
      <c r="A131" s="30" t="s">
        <v>292</v>
      </c>
      <c r="B131" s="73" t="s">
        <v>122</v>
      </c>
      <c r="C131" s="32" t="s">
        <v>293</v>
      </c>
      <c r="D131" s="33" t="n">
        <v>25000</v>
      </c>
      <c r="E131" s="74" t="n">
        <v>25000</v>
      </c>
      <c r="F131" s="75" t="str">
        <f aca="false">IF(OR(D131="-",IF(E131="-",0,E131)&gt;=IF(D131="-",0,D131)),"-",IF(D131="-",0,D131)-IF(E131="-",0,E131))</f>
        <v>-</v>
      </c>
    </row>
    <row r="132" customFormat="false" ht="18.75" hidden="false" customHeight="true" outlineLevel="0" collapsed="false">
      <c r="A132" s="30" t="s">
        <v>157</v>
      </c>
      <c r="B132" s="73" t="s">
        <v>122</v>
      </c>
      <c r="C132" s="32" t="s">
        <v>294</v>
      </c>
      <c r="D132" s="33" t="n">
        <v>25000</v>
      </c>
      <c r="E132" s="74" t="n">
        <v>25000</v>
      </c>
      <c r="F132" s="75" t="str">
        <f aca="false">IF(OR(D132="-",IF(E132="-",0,E132)&gt;=IF(D132="-",0,D132)),"-",IF(D132="-",0,D132)-IF(E132="-",0,E132))</f>
        <v>-</v>
      </c>
    </row>
    <row r="133" customFormat="false" ht="18.75" hidden="false" customHeight="true" outlineLevel="0" collapsed="false">
      <c r="A133" s="30" t="s">
        <v>159</v>
      </c>
      <c r="B133" s="73" t="s">
        <v>122</v>
      </c>
      <c r="C133" s="32" t="s">
        <v>295</v>
      </c>
      <c r="D133" s="33" t="n">
        <v>25000</v>
      </c>
      <c r="E133" s="74" t="n">
        <v>25000</v>
      </c>
      <c r="F133" s="75" t="str">
        <f aca="false">IF(OR(D133="-",IF(E133="-",0,E133)&gt;=IF(D133="-",0,D133)),"-",IF(D133="-",0,D133)-IF(E133="-",0,E133))</f>
        <v>-</v>
      </c>
    </row>
    <row r="134" customFormat="false" ht="15" hidden="false" customHeight="false" outlineLevel="0" collapsed="false">
      <c r="A134" s="30" t="s">
        <v>161</v>
      </c>
      <c r="B134" s="73" t="s">
        <v>122</v>
      </c>
      <c r="C134" s="32" t="s">
        <v>296</v>
      </c>
      <c r="D134" s="33" t="n">
        <v>25000</v>
      </c>
      <c r="E134" s="74" t="n">
        <v>25000</v>
      </c>
      <c r="F134" s="75" t="str">
        <f aca="false">IF(OR(D134="-",IF(E134="-",0,E134)&gt;=IF(D134="-",0,D134)),"-",IF(D134="-",0,D134)-IF(E134="-",0,E134))</f>
        <v>-</v>
      </c>
    </row>
    <row r="135" customFormat="false" ht="15" hidden="false" customHeight="false" outlineLevel="0" collapsed="false">
      <c r="A135" s="30" t="s">
        <v>271</v>
      </c>
      <c r="B135" s="73" t="s">
        <v>122</v>
      </c>
      <c r="C135" s="32" t="s">
        <v>297</v>
      </c>
      <c r="D135" s="33" t="n">
        <v>242100</v>
      </c>
      <c r="E135" s="74" t="n">
        <v>141164.26</v>
      </c>
      <c r="F135" s="75" t="n">
        <f aca="false">IF(OR(D135="-",IF(E135="-",0,E135)&gt;=IF(D135="-",0,D135)),"-",IF(D135="-",0,D135)-IF(E135="-",0,E135))</f>
        <v>100935.74</v>
      </c>
    </row>
    <row r="136" customFormat="false" ht="15" hidden="false" customHeight="false" outlineLevel="0" collapsed="false">
      <c r="A136" s="30" t="s">
        <v>228</v>
      </c>
      <c r="B136" s="73" t="s">
        <v>122</v>
      </c>
      <c r="C136" s="32" t="s">
        <v>298</v>
      </c>
      <c r="D136" s="33" t="n">
        <v>242100</v>
      </c>
      <c r="E136" s="74" t="n">
        <v>141164.26</v>
      </c>
      <c r="F136" s="75" t="n">
        <f aca="false">IF(OR(D136="-",IF(E136="-",0,E136)&gt;=IF(D136="-",0,D136)),"-",IF(D136="-",0,D136)-IF(E136="-",0,E136))</f>
        <v>100935.74</v>
      </c>
    </row>
    <row r="137" customFormat="false" ht="18.75" hidden="false" customHeight="true" outlineLevel="0" collapsed="false">
      <c r="A137" s="30" t="s">
        <v>299</v>
      </c>
      <c r="B137" s="73" t="s">
        <v>122</v>
      </c>
      <c r="C137" s="32" t="s">
        <v>300</v>
      </c>
      <c r="D137" s="33" t="n">
        <v>242100</v>
      </c>
      <c r="E137" s="74" t="n">
        <v>141164.26</v>
      </c>
      <c r="F137" s="75" t="n">
        <f aca="false">IF(OR(D137="-",IF(E137="-",0,E137)&gt;=IF(D137="-",0,D137)),"-",IF(D137="-",0,D137)-IF(E137="-",0,E137))</f>
        <v>100935.74</v>
      </c>
    </row>
    <row r="138" customFormat="false" ht="18.75" hidden="false" customHeight="true" outlineLevel="0" collapsed="false">
      <c r="A138" s="30" t="s">
        <v>157</v>
      </c>
      <c r="B138" s="73" t="s">
        <v>122</v>
      </c>
      <c r="C138" s="32" t="s">
        <v>301</v>
      </c>
      <c r="D138" s="33" t="n">
        <v>242100</v>
      </c>
      <c r="E138" s="74" t="n">
        <v>141164.26</v>
      </c>
      <c r="F138" s="75" t="n">
        <f aca="false">IF(OR(D138="-",IF(E138="-",0,E138)&gt;=IF(D138="-",0,D138)),"-",IF(D138="-",0,D138)-IF(E138="-",0,E138))</f>
        <v>100935.74</v>
      </c>
    </row>
    <row r="139" customFormat="false" ht="18.75" hidden="false" customHeight="true" outlineLevel="0" collapsed="false">
      <c r="A139" s="30" t="s">
        <v>159</v>
      </c>
      <c r="B139" s="73" t="s">
        <v>122</v>
      </c>
      <c r="C139" s="32" t="s">
        <v>302</v>
      </c>
      <c r="D139" s="33" t="n">
        <v>242100</v>
      </c>
      <c r="E139" s="74" t="n">
        <v>141164.26</v>
      </c>
      <c r="F139" s="75" t="n">
        <f aca="false">IF(OR(D139="-",IF(E139="-",0,E139)&gt;=IF(D139="-",0,D139)),"-",IF(D139="-",0,D139)-IF(E139="-",0,E139))</f>
        <v>100935.74</v>
      </c>
    </row>
    <row r="140" customFormat="false" ht="15" hidden="false" customHeight="false" outlineLevel="0" collapsed="false">
      <c r="A140" s="30" t="s">
        <v>163</v>
      </c>
      <c r="B140" s="73" t="s">
        <v>122</v>
      </c>
      <c r="C140" s="32" t="s">
        <v>303</v>
      </c>
      <c r="D140" s="33" t="n">
        <v>242100</v>
      </c>
      <c r="E140" s="74" t="n">
        <v>141164.26</v>
      </c>
      <c r="F140" s="75" t="n">
        <f aca="false">IF(OR(D140="-",IF(E140="-",0,E140)&gt;=IF(D140="-",0,D140)),"-",IF(D140="-",0,D140)-IF(E140="-",0,E140))</f>
        <v>100935.74</v>
      </c>
    </row>
    <row r="141" customFormat="false" ht="18.75" hidden="false" customHeight="true" outlineLevel="0" collapsed="false">
      <c r="A141" s="30" t="s">
        <v>304</v>
      </c>
      <c r="B141" s="73" t="s">
        <v>122</v>
      </c>
      <c r="C141" s="32" t="s">
        <v>305</v>
      </c>
      <c r="D141" s="33" t="n">
        <v>25500</v>
      </c>
      <c r="E141" s="74" t="n">
        <v>19125</v>
      </c>
      <c r="F141" s="75" t="n">
        <f aca="false">IF(OR(D141="-",IF(E141="-",0,E141)&gt;=IF(D141="-",0,D141)),"-",IF(D141="-",0,D141)-IF(E141="-",0,E141))</f>
        <v>6375</v>
      </c>
    </row>
    <row r="142" customFormat="false" ht="18.75" hidden="false" customHeight="true" outlineLevel="0" collapsed="false">
      <c r="A142" s="30" t="s">
        <v>304</v>
      </c>
      <c r="B142" s="73" t="s">
        <v>122</v>
      </c>
      <c r="C142" s="32" t="s">
        <v>306</v>
      </c>
      <c r="D142" s="33" t="n">
        <v>25500</v>
      </c>
      <c r="E142" s="74" t="n">
        <v>19125</v>
      </c>
      <c r="F142" s="75" t="n">
        <f aca="false">IF(OR(D142="-",IF(E142="-",0,E142)&gt;=IF(D142="-",0,D142)),"-",IF(D142="-",0,D142)-IF(E142="-",0,E142))</f>
        <v>6375</v>
      </c>
    </row>
    <row r="143" customFormat="false" ht="15" hidden="false" customHeight="false" outlineLevel="0" collapsed="false">
      <c r="A143" s="30" t="s">
        <v>228</v>
      </c>
      <c r="B143" s="73" t="s">
        <v>122</v>
      </c>
      <c r="C143" s="32" t="s">
        <v>307</v>
      </c>
      <c r="D143" s="33" t="n">
        <v>25500</v>
      </c>
      <c r="E143" s="74" t="n">
        <v>19125</v>
      </c>
      <c r="F143" s="75" t="n">
        <f aca="false">IF(OR(D143="-",IF(E143="-",0,E143)&gt;=IF(D143="-",0,D143)),"-",IF(D143="-",0,D143)-IF(E143="-",0,E143))</f>
        <v>6375</v>
      </c>
    </row>
    <row r="144" customFormat="false" ht="46.9" hidden="false" customHeight="true" outlineLevel="0" collapsed="false">
      <c r="A144" s="30" t="s">
        <v>308</v>
      </c>
      <c r="B144" s="73" t="s">
        <v>122</v>
      </c>
      <c r="C144" s="32" t="s">
        <v>309</v>
      </c>
      <c r="D144" s="33" t="n">
        <v>25500</v>
      </c>
      <c r="E144" s="74" t="n">
        <v>19125</v>
      </c>
      <c r="F144" s="75" t="n">
        <f aca="false">IF(OR(D144="-",IF(E144="-",0,E144)&gt;=IF(D144="-",0,D144)),"-",IF(D144="-",0,D144)-IF(E144="-",0,E144))</f>
        <v>6375</v>
      </c>
    </row>
    <row r="145" customFormat="false" ht="15" hidden="false" customHeight="false" outlineLevel="0" collapsed="false">
      <c r="A145" s="30" t="s">
        <v>135</v>
      </c>
      <c r="B145" s="73" t="s">
        <v>122</v>
      </c>
      <c r="C145" s="32" t="s">
        <v>310</v>
      </c>
      <c r="D145" s="33" t="n">
        <v>25500</v>
      </c>
      <c r="E145" s="74" t="n">
        <v>19125</v>
      </c>
      <c r="F145" s="75" t="n">
        <f aca="false">IF(OR(D145="-",IF(E145="-",0,E145)&gt;=IF(D145="-",0,D145)),"-",IF(D145="-",0,D145)-IF(E145="-",0,E145))</f>
        <v>6375</v>
      </c>
    </row>
    <row r="146" customFormat="false" ht="15" hidden="false" customHeight="false" outlineLevel="0" collapsed="false">
      <c r="A146" s="30" t="s">
        <v>112</v>
      </c>
      <c r="B146" s="73" t="s">
        <v>122</v>
      </c>
      <c r="C146" s="32" t="s">
        <v>311</v>
      </c>
      <c r="D146" s="33" t="n">
        <v>25500</v>
      </c>
      <c r="E146" s="74" t="n">
        <v>19125</v>
      </c>
      <c r="F146" s="75" t="n">
        <f aca="false">IF(OR(D146="-",IF(E146="-",0,E146)&gt;=IF(D146="-",0,D146)),"-",IF(D146="-",0,D146)-IF(E146="-",0,E146))</f>
        <v>6375</v>
      </c>
    </row>
    <row r="147" customFormat="false" ht="15" hidden="false" customHeight="false" outlineLevel="0" collapsed="false">
      <c r="A147" s="30" t="s">
        <v>312</v>
      </c>
      <c r="B147" s="73" t="s">
        <v>122</v>
      </c>
      <c r="C147" s="32" t="s">
        <v>313</v>
      </c>
      <c r="D147" s="33" t="n">
        <v>25000</v>
      </c>
      <c r="E147" s="74" t="s">
        <v>44</v>
      </c>
      <c r="F147" s="75" t="n">
        <f aca="false">IF(OR(D147="-",IF(E147="-",0,E147)&gt;=IF(D147="-",0,D147)),"-",IF(D147="-",0,D147)-IF(E147="-",0,E147))</f>
        <v>25000</v>
      </c>
    </row>
    <row r="148" customFormat="false" ht="18.75" hidden="false" customHeight="true" outlineLevel="0" collapsed="false">
      <c r="A148" s="30" t="s">
        <v>314</v>
      </c>
      <c r="B148" s="73" t="s">
        <v>122</v>
      </c>
      <c r="C148" s="32" t="s">
        <v>315</v>
      </c>
      <c r="D148" s="33" t="n">
        <v>25000</v>
      </c>
      <c r="E148" s="74" t="s">
        <v>44</v>
      </c>
      <c r="F148" s="75" t="n">
        <f aca="false">IF(OR(D148="-",IF(E148="-",0,E148)&gt;=IF(D148="-",0,D148)),"-",IF(D148="-",0,D148)-IF(E148="-",0,E148))</f>
        <v>25000</v>
      </c>
    </row>
    <row r="149" customFormat="false" ht="18.75" hidden="false" customHeight="true" outlineLevel="0" collapsed="false">
      <c r="A149" s="30" t="s">
        <v>314</v>
      </c>
      <c r="B149" s="73" t="s">
        <v>122</v>
      </c>
      <c r="C149" s="32" t="s">
        <v>316</v>
      </c>
      <c r="D149" s="33" t="n">
        <v>25000</v>
      </c>
      <c r="E149" s="74" t="s">
        <v>44</v>
      </c>
      <c r="F149" s="75" t="n">
        <f aca="false">IF(OR(D149="-",IF(E149="-",0,E149)&gt;=IF(D149="-",0,D149)),"-",IF(D149="-",0,D149)-IF(E149="-",0,E149))</f>
        <v>25000</v>
      </c>
    </row>
    <row r="150" customFormat="false" ht="15" hidden="false" customHeight="false" outlineLevel="0" collapsed="false">
      <c r="A150" s="30" t="s">
        <v>131</v>
      </c>
      <c r="B150" s="73" t="s">
        <v>122</v>
      </c>
      <c r="C150" s="32" t="s">
        <v>317</v>
      </c>
      <c r="D150" s="33" t="n">
        <v>25000</v>
      </c>
      <c r="E150" s="74" t="s">
        <v>44</v>
      </c>
      <c r="F150" s="75" t="n">
        <f aca="false">IF(OR(D150="-",IF(E150="-",0,E150)&gt;=IF(D150="-",0,D150)),"-",IF(D150="-",0,D150)-IF(E150="-",0,E150))</f>
        <v>25000</v>
      </c>
    </row>
    <row r="151" customFormat="false" ht="37.7" hidden="false" customHeight="true" outlineLevel="0" collapsed="false">
      <c r="A151" s="30" t="s">
        <v>318</v>
      </c>
      <c r="B151" s="73" t="s">
        <v>122</v>
      </c>
      <c r="C151" s="32" t="s">
        <v>319</v>
      </c>
      <c r="D151" s="33" t="n">
        <v>25000</v>
      </c>
      <c r="E151" s="74" t="s">
        <v>44</v>
      </c>
      <c r="F151" s="75" t="n">
        <f aca="false">IF(OR(D151="-",IF(E151="-",0,E151)&gt;=IF(D151="-",0,D151)),"-",IF(D151="-",0,D151)-IF(E151="-",0,E151))</f>
        <v>25000</v>
      </c>
    </row>
    <row r="152" customFormat="false" ht="18.75" hidden="false" customHeight="true" outlineLevel="0" collapsed="false">
      <c r="A152" s="30" t="s">
        <v>157</v>
      </c>
      <c r="B152" s="73" t="s">
        <v>122</v>
      </c>
      <c r="C152" s="32" t="s">
        <v>320</v>
      </c>
      <c r="D152" s="33" t="n">
        <v>25000</v>
      </c>
      <c r="E152" s="74" t="s">
        <v>44</v>
      </c>
      <c r="F152" s="75" t="n">
        <f aca="false">IF(OR(D152="-",IF(E152="-",0,E152)&gt;=IF(D152="-",0,D152)),"-",IF(D152="-",0,D152)-IF(E152="-",0,E152))</f>
        <v>25000</v>
      </c>
    </row>
    <row r="153" customFormat="false" ht="18.75" hidden="false" customHeight="true" outlineLevel="0" collapsed="false">
      <c r="A153" s="30" t="s">
        <v>159</v>
      </c>
      <c r="B153" s="73" t="s">
        <v>122</v>
      </c>
      <c r="C153" s="32" t="s">
        <v>321</v>
      </c>
      <c r="D153" s="33" t="n">
        <v>25000</v>
      </c>
      <c r="E153" s="74" t="s">
        <v>44</v>
      </c>
      <c r="F153" s="75" t="n">
        <f aca="false">IF(OR(D153="-",IF(E153="-",0,E153)&gt;=IF(D153="-",0,D153)),"-",IF(D153="-",0,D153)-IF(E153="-",0,E153))</f>
        <v>25000</v>
      </c>
    </row>
    <row r="154" customFormat="false" ht="15" hidden="false" customHeight="false" outlineLevel="0" collapsed="false">
      <c r="A154" s="30" t="s">
        <v>161</v>
      </c>
      <c r="B154" s="73" t="s">
        <v>122</v>
      </c>
      <c r="C154" s="32" t="s">
        <v>322</v>
      </c>
      <c r="D154" s="33" t="n">
        <v>25000</v>
      </c>
      <c r="E154" s="74" t="s">
        <v>44</v>
      </c>
      <c r="F154" s="75" t="n">
        <f aca="false">IF(OR(D154="-",IF(E154="-",0,E154)&gt;=IF(D154="-",0,D154)),"-",IF(D154="-",0,D154)-IF(E154="-",0,E154))</f>
        <v>25000</v>
      </c>
    </row>
    <row r="155" customFormat="false" ht="15" hidden="false" customHeight="false" outlineLevel="0" collapsed="false">
      <c r="A155" s="30" t="s">
        <v>323</v>
      </c>
      <c r="B155" s="73" t="s">
        <v>122</v>
      </c>
      <c r="C155" s="32" t="s">
        <v>324</v>
      </c>
      <c r="D155" s="33" t="n">
        <v>1112000</v>
      </c>
      <c r="E155" s="74" t="n">
        <v>558000</v>
      </c>
      <c r="F155" s="75" t="n">
        <f aca="false">IF(OR(D155="-",IF(E155="-",0,E155)&gt;=IF(D155="-",0,D155)),"-",IF(D155="-",0,D155)-IF(E155="-",0,E155))</f>
        <v>554000</v>
      </c>
    </row>
    <row r="156" customFormat="false" ht="15" hidden="false" customHeight="false" outlineLevel="0" collapsed="false">
      <c r="A156" s="30" t="s">
        <v>325</v>
      </c>
      <c r="B156" s="73" t="s">
        <v>122</v>
      </c>
      <c r="C156" s="32" t="s">
        <v>326</v>
      </c>
      <c r="D156" s="33" t="n">
        <v>1112000</v>
      </c>
      <c r="E156" s="74" t="n">
        <v>558000</v>
      </c>
      <c r="F156" s="75" t="n">
        <f aca="false">IF(OR(D156="-",IF(E156="-",0,E156)&gt;=IF(D156="-",0,D156)),"-",IF(D156="-",0,D156)-IF(E156="-",0,E156))</f>
        <v>554000</v>
      </c>
    </row>
    <row r="157" customFormat="false" ht="15" hidden="false" customHeight="false" outlineLevel="0" collapsed="false">
      <c r="A157" s="30" t="s">
        <v>325</v>
      </c>
      <c r="B157" s="73" t="s">
        <v>122</v>
      </c>
      <c r="C157" s="32" t="s">
        <v>327</v>
      </c>
      <c r="D157" s="33" t="n">
        <v>1112000</v>
      </c>
      <c r="E157" s="74" t="n">
        <v>558000</v>
      </c>
      <c r="F157" s="75" t="n">
        <f aca="false">IF(OR(D157="-",IF(E157="-",0,E157)&gt;=IF(D157="-",0,D157)),"-",IF(D157="-",0,D157)-IF(E157="-",0,E157))</f>
        <v>554000</v>
      </c>
    </row>
    <row r="158" customFormat="false" ht="15" hidden="false" customHeight="false" outlineLevel="0" collapsed="false">
      <c r="A158" s="30" t="s">
        <v>131</v>
      </c>
      <c r="B158" s="73" t="s">
        <v>122</v>
      </c>
      <c r="C158" s="32" t="s">
        <v>328</v>
      </c>
      <c r="D158" s="33" t="n">
        <v>1112000</v>
      </c>
      <c r="E158" s="74" t="n">
        <v>558000</v>
      </c>
      <c r="F158" s="75" t="n">
        <f aca="false">IF(OR(D158="-",IF(E158="-",0,E158)&gt;=IF(D158="-",0,D158)),"-",IF(D158="-",0,D158)-IF(E158="-",0,E158))</f>
        <v>554000</v>
      </c>
    </row>
    <row r="159" customFormat="false" ht="18.75" hidden="false" customHeight="true" outlineLevel="0" collapsed="false">
      <c r="A159" s="30" t="s">
        <v>329</v>
      </c>
      <c r="B159" s="73" t="s">
        <v>122</v>
      </c>
      <c r="C159" s="32" t="s">
        <v>330</v>
      </c>
      <c r="D159" s="33" t="n">
        <v>1112000</v>
      </c>
      <c r="E159" s="74" t="n">
        <v>558000</v>
      </c>
      <c r="F159" s="75" t="n">
        <f aca="false">IF(OR(D159="-",IF(E159="-",0,E159)&gt;=IF(D159="-",0,D159)),"-",IF(D159="-",0,D159)-IF(E159="-",0,E159))</f>
        <v>554000</v>
      </c>
    </row>
    <row r="160" customFormat="false" ht="18.75" hidden="false" customHeight="true" outlineLevel="0" collapsed="false">
      <c r="A160" s="30" t="s">
        <v>331</v>
      </c>
      <c r="B160" s="73" t="s">
        <v>122</v>
      </c>
      <c r="C160" s="32" t="s">
        <v>332</v>
      </c>
      <c r="D160" s="33" t="n">
        <v>1112000</v>
      </c>
      <c r="E160" s="74" t="n">
        <v>558000</v>
      </c>
      <c r="F160" s="75" t="n">
        <f aca="false">IF(OR(D160="-",IF(E160="-",0,E160)&gt;=IF(D160="-",0,D160)),"-",IF(D160="-",0,D160)-IF(E160="-",0,E160))</f>
        <v>554000</v>
      </c>
    </row>
    <row r="161" customFormat="false" ht="15" hidden="false" customHeight="false" outlineLevel="0" collapsed="false">
      <c r="A161" s="30" t="s">
        <v>333</v>
      </c>
      <c r="B161" s="73" t="s">
        <v>122</v>
      </c>
      <c r="C161" s="32" t="s">
        <v>334</v>
      </c>
      <c r="D161" s="33" t="n">
        <v>1112000</v>
      </c>
      <c r="E161" s="74" t="n">
        <v>558000</v>
      </c>
      <c r="F161" s="75" t="n">
        <f aca="false">IF(OR(D161="-",IF(E161="-",0,E161)&gt;=IF(D161="-",0,D161)),"-",IF(D161="-",0,D161)-IF(E161="-",0,E161))</f>
        <v>554000</v>
      </c>
    </row>
    <row r="162" customFormat="false" ht="37.7" hidden="false" customHeight="true" outlineLevel="0" collapsed="false">
      <c r="A162" s="30" t="s">
        <v>335</v>
      </c>
      <c r="B162" s="73" t="s">
        <v>122</v>
      </c>
      <c r="C162" s="32" t="s">
        <v>336</v>
      </c>
      <c r="D162" s="33" t="n">
        <v>1112000</v>
      </c>
      <c r="E162" s="74" t="n">
        <v>558000</v>
      </c>
      <c r="F162" s="75" t="n">
        <f aca="false">IF(OR(D162="-",IF(E162="-",0,E162)&gt;=IF(D162="-",0,D162)),"-",IF(D162="-",0,D162)-IF(E162="-",0,E162))</f>
        <v>554000</v>
      </c>
    </row>
    <row r="163" customFormat="false" ht="15" hidden="false" customHeight="false" outlineLevel="0" collapsed="false">
      <c r="A163" s="30" t="s">
        <v>337</v>
      </c>
      <c r="B163" s="73" t="s">
        <v>122</v>
      </c>
      <c r="C163" s="32" t="s">
        <v>338</v>
      </c>
      <c r="D163" s="33" t="n">
        <v>156200</v>
      </c>
      <c r="E163" s="74" t="n">
        <v>72582</v>
      </c>
      <c r="F163" s="75" t="n">
        <f aca="false">IF(OR(D163="-",IF(E163="-",0,E163)&gt;=IF(D163="-",0,D163)),"-",IF(D163="-",0,D163)-IF(E163="-",0,E163))</f>
        <v>83618</v>
      </c>
    </row>
    <row r="164" customFormat="false" ht="15" hidden="false" customHeight="false" outlineLevel="0" collapsed="false">
      <c r="A164" s="30" t="s">
        <v>339</v>
      </c>
      <c r="B164" s="73" t="s">
        <v>122</v>
      </c>
      <c r="C164" s="32" t="s">
        <v>340</v>
      </c>
      <c r="D164" s="33" t="n">
        <v>156200</v>
      </c>
      <c r="E164" s="74" t="n">
        <v>72582</v>
      </c>
      <c r="F164" s="75" t="n">
        <f aca="false">IF(OR(D164="-",IF(E164="-",0,E164)&gt;=IF(D164="-",0,D164)),"-",IF(D164="-",0,D164)-IF(E164="-",0,E164))</f>
        <v>83618</v>
      </c>
    </row>
    <row r="165" customFormat="false" ht="15" hidden="false" customHeight="false" outlineLevel="0" collapsed="false">
      <c r="A165" s="30" t="s">
        <v>339</v>
      </c>
      <c r="B165" s="73" t="s">
        <v>122</v>
      </c>
      <c r="C165" s="32" t="s">
        <v>341</v>
      </c>
      <c r="D165" s="33" t="n">
        <v>156200</v>
      </c>
      <c r="E165" s="74" t="n">
        <v>72582</v>
      </c>
      <c r="F165" s="75" t="n">
        <f aca="false">IF(OR(D165="-",IF(E165="-",0,E165)&gt;=IF(D165="-",0,D165)),"-",IF(D165="-",0,D165)-IF(E165="-",0,E165))</f>
        <v>83618</v>
      </c>
    </row>
    <row r="166" customFormat="false" ht="15" hidden="false" customHeight="false" outlineLevel="0" collapsed="false">
      <c r="A166" s="30" t="s">
        <v>131</v>
      </c>
      <c r="B166" s="73" t="s">
        <v>122</v>
      </c>
      <c r="C166" s="32" t="s">
        <v>342</v>
      </c>
      <c r="D166" s="33" t="n">
        <v>156200</v>
      </c>
      <c r="E166" s="74" t="n">
        <v>72582</v>
      </c>
      <c r="F166" s="75" t="n">
        <f aca="false">IF(OR(D166="-",IF(E166="-",0,E166)&gt;=IF(D166="-",0,D166)),"-",IF(D166="-",0,D166)-IF(E166="-",0,E166))</f>
        <v>83618</v>
      </c>
    </row>
    <row r="167" customFormat="false" ht="28.15" hidden="false" customHeight="true" outlineLevel="0" collapsed="false">
      <c r="A167" s="30" t="s">
        <v>343</v>
      </c>
      <c r="B167" s="73" t="s">
        <v>122</v>
      </c>
      <c r="C167" s="32" t="s">
        <v>344</v>
      </c>
      <c r="D167" s="33" t="n">
        <v>156200</v>
      </c>
      <c r="E167" s="74" t="n">
        <v>72582</v>
      </c>
      <c r="F167" s="75" t="n">
        <f aca="false">IF(OR(D167="-",IF(E167="-",0,E167)&gt;=IF(D167="-",0,D167)),"-",IF(D167="-",0,D167)-IF(E167="-",0,E167))</f>
        <v>83618</v>
      </c>
    </row>
    <row r="168" customFormat="false" ht="15" hidden="false" customHeight="false" outlineLevel="0" collapsed="false">
      <c r="A168" s="30" t="s">
        <v>345</v>
      </c>
      <c r="B168" s="73" t="s">
        <v>122</v>
      </c>
      <c r="C168" s="32" t="s">
        <v>346</v>
      </c>
      <c r="D168" s="33" t="n">
        <v>156200</v>
      </c>
      <c r="E168" s="74" t="n">
        <v>72582</v>
      </c>
      <c r="F168" s="75" t="n">
        <f aca="false">IF(OR(D168="-",IF(E168="-",0,E168)&gt;=IF(D168="-",0,D168)),"-",IF(D168="-",0,D168)-IF(E168="-",0,E168))</f>
        <v>83618</v>
      </c>
    </row>
    <row r="169" customFormat="false" ht="18.75" hidden="false" customHeight="true" outlineLevel="0" collapsed="false">
      <c r="A169" s="30" t="s">
        <v>347</v>
      </c>
      <c r="B169" s="73" t="s">
        <v>122</v>
      </c>
      <c r="C169" s="32" t="s">
        <v>348</v>
      </c>
      <c r="D169" s="33" t="n">
        <v>156200</v>
      </c>
      <c r="E169" s="74" t="n">
        <v>72582</v>
      </c>
      <c r="F169" s="75" t="n">
        <f aca="false">IF(OR(D169="-",IF(E169="-",0,E169)&gt;=IF(D169="-",0,D169)),"-",IF(D169="-",0,D169)-IF(E169="-",0,E169))</f>
        <v>83618</v>
      </c>
    </row>
    <row r="170" customFormat="false" ht="15" hidden="false" customHeight="false" outlineLevel="0" collapsed="false">
      <c r="A170" s="30" t="s">
        <v>349</v>
      </c>
      <c r="B170" s="73" t="s">
        <v>122</v>
      </c>
      <c r="C170" s="32" t="s">
        <v>350</v>
      </c>
      <c r="D170" s="33" t="n">
        <v>156200</v>
      </c>
      <c r="E170" s="74" t="n">
        <v>72582</v>
      </c>
      <c r="F170" s="75" t="n">
        <f aca="false">IF(OR(D170="-",IF(E170="-",0,E170)&gt;=IF(D170="-",0,D170)),"-",IF(D170="-",0,D170)-IF(E170="-",0,E170))</f>
        <v>83618</v>
      </c>
    </row>
    <row r="171" customFormat="false" ht="9" hidden="false" customHeight="true" outlineLevel="0" collapsed="false">
      <c r="A171" s="77"/>
      <c r="B171" s="78"/>
      <c r="C171" s="79"/>
      <c r="D171" s="80"/>
      <c r="E171" s="78"/>
      <c r="F171" s="78"/>
    </row>
    <row r="172" customFormat="false" ht="13.5" hidden="false" customHeight="true" outlineLevel="0" collapsed="false">
      <c r="A172" s="81" t="s">
        <v>351</v>
      </c>
      <c r="B172" s="82" t="s">
        <v>352</v>
      </c>
      <c r="C172" s="83" t="s">
        <v>123</v>
      </c>
      <c r="D172" s="84" t="n">
        <v>-705693.54</v>
      </c>
      <c r="E172" s="84" t="n">
        <v>-156585.65</v>
      </c>
      <c r="F172" s="85" t="s">
        <v>353</v>
      </c>
    </row>
  </sheetData>
  <mergeCells count="7">
    <mergeCell ref="A2:D2"/>
    <mergeCell ref="A4:A11"/>
    <mergeCell ref="B4:B11"/>
    <mergeCell ref="C4:C9"/>
    <mergeCell ref="D4:D11"/>
    <mergeCell ref="E4:E9"/>
    <mergeCell ref="F4:F9"/>
  </mergeCells>
  <conditionalFormatting sqref="E14:F14 E16:F16">
    <cfRule type="cellIs" priority="2" operator="equal" aboveAverage="0" equalAverage="0" bottom="0" percent="0" rank="0" text="" dxfId="0">
      <formula>0</formula>
    </cfRule>
  </conditionalFormatting>
  <conditionalFormatting sqref="E28:F29">
    <cfRule type="cellIs" priority="3" operator="equal" aboveAverage="0" equalAverage="0" bottom="0" percent="0" rank="0" text="" dxfId="0">
      <formula>0</formula>
    </cfRule>
  </conditionalFormatting>
  <conditionalFormatting sqref="E31:F31">
    <cfRule type="cellIs" priority="4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1"/>
  <sheetViews>
    <sheetView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41" activeCellId="0" sqref="A41"/>
    </sheetView>
  </sheetViews>
  <sheetFormatPr defaultRowHeight="12.7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5.57"/>
    <col collapsed="false" customWidth="true" hidden="false" outlineLevel="0" max="3" min="3" style="0" width="40.71"/>
    <col collapsed="false" customWidth="true" hidden="false" outlineLevel="0" max="6" min="4" style="0" width="18.71"/>
    <col collapsed="false" customWidth="true" hidden="false" outlineLevel="0" max="1025" min="7" style="0" width="8.67"/>
  </cols>
  <sheetData>
    <row r="1" customFormat="false" ht="11.1" hidden="false" customHeight="true" outlineLevel="0" collapsed="false">
      <c r="A1" s="6" t="s">
        <v>354</v>
      </c>
      <c r="B1" s="6"/>
      <c r="C1" s="6"/>
      <c r="D1" s="6"/>
      <c r="E1" s="6"/>
      <c r="F1" s="6"/>
    </row>
    <row r="2" customFormat="false" ht="13.15" hidden="false" customHeight="true" outlineLevel="0" collapsed="false">
      <c r="A2" s="1" t="s">
        <v>355</v>
      </c>
      <c r="B2" s="1"/>
      <c r="C2" s="1"/>
      <c r="D2" s="1"/>
      <c r="E2" s="1"/>
      <c r="F2" s="1"/>
    </row>
    <row r="3" customFormat="false" ht="9" hidden="false" customHeight="true" outlineLevel="0" collapsed="false">
      <c r="A3" s="5"/>
      <c r="B3" s="86"/>
      <c r="C3" s="49"/>
      <c r="D3" s="10"/>
      <c r="E3" s="10"/>
      <c r="F3" s="49"/>
    </row>
    <row r="4" customFormat="false" ht="13.9" hidden="false" customHeight="true" outlineLevel="0" collapsed="false">
      <c r="A4" s="20" t="s">
        <v>21</v>
      </c>
      <c r="B4" s="21" t="s">
        <v>22</v>
      </c>
      <c r="C4" s="87" t="s">
        <v>356</v>
      </c>
      <c r="D4" s="22" t="s">
        <v>24</v>
      </c>
      <c r="E4" s="22" t="s">
        <v>25</v>
      </c>
      <c r="F4" s="23" t="s">
        <v>26</v>
      </c>
    </row>
    <row r="5" customFormat="false" ht="4.9" hidden="false" customHeight="true" outlineLevel="0" collapsed="false">
      <c r="A5" s="20"/>
      <c r="B5" s="21"/>
      <c r="C5" s="87"/>
      <c r="D5" s="22"/>
      <c r="E5" s="22"/>
      <c r="F5" s="23"/>
    </row>
    <row r="6" customFormat="false" ht="6" hidden="false" customHeight="true" outlineLevel="0" collapsed="false">
      <c r="A6" s="20"/>
      <c r="B6" s="21"/>
      <c r="C6" s="87"/>
      <c r="D6" s="22"/>
      <c r="E6" s="22"/>
      <c r="F6" s="23"/>
    </row>
    <row r="7" customFormat="false" ht="4.9" hidden="false" customHeight="true" outlineLevel="0" collapsed="false">
      <c r="A7" s="20"/>
      <c r="B7" s="21"/>
      <c r="C7" s="87"/>
      <c r="D7" s="22"/>
      <c r="E7" s="22"/>
      <c r="F7" s="23"/>
    </row>
    <row r="8" customFormat="false" ht="6" hidden="false" customHeight="true" outlineLevel="0" collapsed="false">
      <c r="A8" s="20"/>
      <c r="B8" s="21"/>
      <c r="C8" s="87"/>
      <c r="D8" s="22"/>
      <c r="E8" s="22"/>
      <c r="F8" s="23"/>
    </row>
    <row r="9" customFormat="false" ht="6" hidden="false" customHeight="true" outlineLevel="0" collapsed="false">
      <c r="A9" s="20"/>
      <c r="B9" s="21"/>
      <c r="C9" s="87"/>
      <c r="D9" s="22"/>
      <c r="E9" s="22"/>
      <c r="F9" s="23"/>
    </row>
    <row r="10" customFormat="false" ht="18" hidden="false" customHeight="true" outlineLevel="0" collapsed="false">
      <c r="A10" s="20"/>
      <c r="B10" s="21"/>
      <c r="C10" s="87"/>
      <c r="D10" s="22"/>
      <c r="E10" s="22"/>
      <c r="F10" s="23"/>
    </row>
    <row r="11" customFormat="false" ht="13.5" hidden="false" customHeight="true" outlineLevel="0" collapsed="false">
      <c r="A11" s="24" t="n">
        <v>1</v>
      </c>
      <c r="B11" s="25" t="n">
        <v>2</v>
      </c>
      <c r="C11" s="26" t="n">
        <v>3</v>
      </c>
      <c r="D11" s="27" t="s">
        <v>27</v>
      </c>
      <c r="E11" s="60" t="s">
        <v>28</v>
      </c>
      <c r="F11" s="29" t="s">
        <v>29</v>
      </c>
    </row>
    <row r="12" customFormat="false" ht="18.75" hidden="false" customHeight="true" outlineLevel="0" collapsed="false">
      <c r="A12" s="88" t="s">
        <v>357</v>
      </c>
      <c r="B12" s="89" t="s">
        <v>358</v>
      </c>
      <c r="C12" s="90" t="s">
        <v>123</v>
      </c>
      <c r="D12" s="91" t="n">
        <v>705693.54</v>
      </c>
      <c r="E12" s="91" t="n">
        <v>156585.65</v>
      </c>
      <c r="F12" s="92" t="s">
        <v>44</v>
      </c>
    </row>
    <row r="13" customFormat="false" ht="15" hidden="false" customHeight="false" outlineLevel="0" collapsed="false">
      <c r="A13" s="93" t="s">
        <v>33</v>
      </c>
      <c r="B13" s="94"/>
      <c r="C13" s="95"/>
      <c r="D13" s="96"/>
      <c r="E13" s="96"/>
      <c r="F13" s="97"/>
    </row>
    <row r="14" customFormat="false" ht="18.75" hidden="false" customHeight="true" outlineLevel="0" collapsed="false">
      <c r="A14" s="61" t="s">
        <v>359</v>
      </c>
      <c r="B14" s="98" t="s">
        <v>360</v>
      </c>
      <c r="C14" s="99" t="s">
        <v>123</v>
      </c>
      <c r="D14" s="64" t="s">
        <v>44</v>
      </c>
      <c r="E14" s="64" t="s">
        <v>44</v>
      </c>
      <c r="F14" s="66" t="s">
        <v>44</v>
      </c>
    </row>
    <row r="15" customFormat="false" ht="15" hidden="false" customHeight="false" outlineLevel="0" collapsed="false">
      <c r="A15" s="93" t="s">
        <v>361</v>
      </c>
      <c r="B15" s="94"/>
      <c r="C15" s="95"/>
      <c r="D15" s="96"/>
      <c r="E15" s="96"/>
      <c r="F15" s="97"/>
    </row>
    <row r="16" customFormat="false" ht="15" hidden="false" customHeight="false" outlineLevel="0" collapsed="false">
      <c r="A16" s="61" t="s">
        <v>362</v>
      </c>
      <c r="B16" s="98" t="s">
        <v>363</v>
      </c>
      <c r="C16" s="99" t="s">
        <v>123</v>
      </c>
      <c r="D16" s="64" t="s">
        <v>44</v>
      </c>
      <c r="E16" s="64" t="s">
        <v>44</v>
      </c>
      <c r="F16" s="66" t="s">
        <v>44</v>
      </c>
    </row>
    <row r="17" customFormat="false" ht="15" hidden="false" customHeight="false" outlineLevel="0" collapsed="false">
      <c r="A17" s="93" t="s">
        <v>361</v>
      </c>
      <c r="B17" s="94"/>
      <c r="C17" s="95"/>
      <c r="D17" s="96"/>
      <c r="E17" s="96"/>
      <c r="F17" s="97"/>
    </row>
    <row r="18" customFormat="false" ht="13.8" hidden="false" customHeight="false" outlineLevel="0" collapsed="false">
      <c r="A18" s="88" t="s">
        <v>364</v>
      </c>
      <c r="B18" s="89" t="s">
        <v>365</v>
      </c>
      <c r="C18" s="90" t="s">
        <v>366</v>
      </c>
      <c r="D18" s="91" t="n">
        <v>705693.54</v>
      </c>
      <c r="E18" s="91" t="n">
        <v>156585.65</v>
      </c>
      <c r="F18" s="92" t="s">
        <v>44</v>
      </c>
    </row>
    <row r="19" customFormat="false" ht="18.75" hidden="false" customHeight="true" outlineLevel="0" collapsed="false">
      <c r="A19" s="88" t="s">
        <v>367</v>
      </c>
      <c r="B19" s="89" t="s">
        <v>365</v>
      </c>
      <c r="C19" s="90" t="s">
        <v>368</v>
      </c>
      <c r="D19" s="91" t="n">
        <v>705693.54</v>
      </c>
      <c r="E19" s="91" t="n">
        <v>156585.65</v>
      </c>
      <c r="F19" s="92" t="s">
        <v>44</v>
      </c>
    </row>
    <row r="20" customFormat="false" ht="13.8" hidden="false" customHeight="false" outlineLevel="0" collapsed="false">
      <c r="A20" s="88" t="s">
        <v>369</v>
      </c>
      <c r="B20" s="89" t="s">
        <v>370</v>
      </c>
      <c r="C20" s="90" t="s">
        <v>371</v>
      </c>
      <c r="D20" s="91" t="n">
        <v>-9864500</v>
      </c>
      <c r="E20" s="91" t="n">
        <v>-4578658.46</v>
      </c>
      <c r="F20" s="92" t="s">
        <v>353</v>
      </c>
    </row>
    <row r="21" customFormat="false" ht="18.75" hidden="false" customHeight="true" outlineLevel="0" collapsed="false">
      <c r="A21" s="30" t="s">
        <v>372</v>
      </c>
      <c r="B21" s="31" t="s">
        <v>370</v>
      </c>
      <c r="C21" s="100" t="s">
        <v>373</v>
      </c>
      <c r="D21" s="91" t="n">
        <v>-9864500</v>
      </c>
      <c r="E21" s="91" t="n">
        <v>-4578658.46</v>
      </c>
      <c r="F21" s="75" t="s">
        <v>353</v>
      </c>
    </row>
    <row r="22" customFormat="false" ht="13.8" hidden="false" customHeight="false" outlineLevel="0" collapsed="false">
      <c r="A22" s="30" t="s">
        <v>374</v>
      </c>
      <c r="B22" s="31" t="s">
        <v>370</v>
      </c>
      <c r="C22" s="100" t="s">
        <v>375</v>
      </c>
      <c r="D22" s="91" t="n">
        <v>-9864500</v>
      </c>
      <c r="E22" s="91" t="n">
        <v>-4578658.46</v>
      </c>
      <c r="F22" s="75" t="s">
        <v>353</v>
      </c>
    </row>
    <row r="23" customFormat="false" ht="18.75" hidden="false" customHeight="true" outlineLevel="0" collapsed="false">
      <c r="A23" s="30" t="s">
        <v>376</v>
      </c>
      <c r="B23" s="31" t="s">
        <v>370</v>
      </c>
      <c r="C23" s="100" t="s">
        <v>377</v>
      </c>
      <c r="D23" s="91" t="n">
        <v>-9864500</v>
      </c>
      <c r="E23" s="91" t="n">
        <v>-4578658.46</v>
      </c>
      <c r="F23" s="75" t="s">
        <v>353</v>
      </c>
    </row>
    <row r="24" customFormat="false" ht="18.75" hidden="false" customHeight="true" outlineLevel="0" collapsed="false">
      <c r="A24" s="30" t="s">
        <v>378</v>
      </c>
      <c r="B24" s="31" t="s">
        <v>370</v>
      </c>
      <c r="C24" s="100" t="s">
        <v>379</v>
      </c>
      <c r="D24" s="91" t="n">
        <v>-9864500</v>
      </c>
      <c r="E24" s="91" t="n">
        <v>-4578658.46</v>
      </c>
      <c r="F24" s="75" t="s">
        <v>353</v>
      </c>
    </row>
    <row r="25" customFormat="false" ht="15" hidden="false" customHeight="false" outlineLevel="0" collapsed="false">
      <c r="A25" s="88" t="s">
        <v>380</v>
      </c>
      <c r="B25" s="89" t="s">
        <v>381</v>
      </c>
      <c r="C25" s="90" t="s">
        <v>382</v>
      </c>
      <c r="D25" s="91" t="n">
        <v>10570193.54</v>
      </c>
      <c r="E25" s="91" t="n">
        <v>4735244.11</v>
      </c>
      <c r="F25" s="92" t="s">
        <v>353</v>
      </c>
    </row>
    <row r="26" customFormat="false" ht="13.8" hidden="false" customHeight="false" outlineLevel="0" collapsed="false">
      <c r="A26" s="30" t="s">
        <v>383</v>
      </c>
      <c r="B26" s="31" t="s">
        <v>381</v>
      </c>
      <c r="C26" s="100" t="s">
        <v>384</v>
      </c>
      <c r="D26" s="33" t="n">
        <v>10570193.54</v>
      </c>
      <c r="E26" s="91" t="n">
        <v>4735244.11</v>
      </c>
      <c r="F26" s="75" t="s">
        <v>353</v>
      </c>
    </row>
    <row r="27" customFormat="false" ht="18.75" hidden="false" customHeight="true" outlineLevel="0" collapsed="false">
      <c r="A27" s="30" t="s">
        <v>385</v>
      </c>
      <c r="B27" s="31" t="s">
        <v>381</v>
      </c>
      <c r="C27" s="100" t="s">
        <v>386</v>
      </c>
      <c r="D27" s="33" t="n">
        <v>10570193.54</v>
      </c>
      <c r="E27" s="91" t="n">
        <v>4735244.11</v>
      </c>
      <c r="F27" s="75" t="s">
        <v>353</v>
      </c>
    </row>
    <row r="28" customFormat="false" ht="18.75" hidden="false" customHeight="true" outlineLevel="0" collapsed="false">
      <c r="A28" s="30" t="s">
        <v>387</v>
      </c>
      <c r="B28" s="31" t="s">
        <v>381</v>
      </c>
      <c r="C28" s="100" t="s">
        <v>388</v>
      </c>
      <c r="D28" s="33" t="n">
        <v>10570193.54</v>
      </c>
      <c r="E28" s="91" t="n">
        <v>4735244.11</v>
      </c>
      <c r="F28" s="75" t="s">
        <v>353</v>
      </c>
    </row>
    <row r="29" customFormat="false" ht="12.75" hidden="false" customHeight="true" outlineLevel="0" collapsed="false">
      <c r="A29" s="101"/>
      <c r="B29" s="102"/>
      <c r="C29" s="103"/>
      <c r="D29" s="104"/>
      <c r="E29" s="104"/>
      <c r="F29" s="105"/>
    </row>
    <row r="31" customFormat="false" ht="12.75" hidden="false" customHeight="false" outlineLevel="0" collapsed="false">
      <c r="C31" s="0" t="s">
        <v>389</v>
      </c>
    </row>
    <row r="35" customFormat="false" ht="12.75" hidden="false" customHeight="false" outlineLevel="0" collapsed="false">
      <c r="C35" s="0" t="s">
        <v>390</v>
      </c>
    </row>
    <row r="39" customFormat="false" ht="13.8" hidden="false" customHeight="false" outlineLevel="0" collapsed="false">
      <c r="C39" s="0" t="s">
        <v>390</v>
      </c>
    </row>
    <row r="40" customFormat="false" ht="15" hidden="false" customHeight="false" outlineLevel="0" collapsed="false"/>
    <row r="41" customFormat="false" ht="12.75" hidden="false" customHeight="true" outlineLevel="0" collapsed="false">
      <c r="A41" s="12" t="s">
        <v>391</v>
      </c>
      <c r="D41" s="2"/>
      <c r="E41" s="2"/>
      <c r="F41" s="8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F15:F17 E13:F13 E15">
    <cfRule type="cellIs" priority="2" operator="equal" aboveAverage="0" equalAverage="0" bottom="0" percent="0" rank="0" text="" dxfId="0">
      <formula>0</formula>
    </cfRule>
  </conditionalFormatting>
  <conditionalFormatting sqref="F28">
    <cfRule type="cellIs" priority="3" operator="equal" aboveAverage="0" equalAverage="0" bottom="0" percent="0" rank="0" text="" dxfId="0">
      <formula>0</formula>
    </cfRule>
  </conditionalFormatting>
  <conditionalFormatting sqref="E30:F30">
    <cfRule type="cellIs" priority="4" operator="equal" aboveAverage="0" equalAverage="0" bottom="0" percent="0" rank="0" text="" dxfId="0">
      <formula>0</formula>
    </cfRule>
  </conditionalFormatting>
  <conditionalFormatting sqref="E101:F101">
    <cfRule type="cellIs" priority="5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15" hidden="false" customHeight="false" outlineLevel="0" collapsed="false">
      <c r="A1" s="0" t="s">
        <v>392</v>
      </c>
      <c r="B1" s="0" t="s">
        <v>393</v>
      </c>
    </row>
    <row r="2" customFormat="false" ht="15" hidden="false" customHeight="false" outlineLevel="0" collapsed="false">
      <c r="A2" s="0" t="s">
        <v>394</v>
      </c>
      <c r="B2" s="0" t="s">
        <v>395</v>
      </c>
    </row>
    <row r="3" customFormat="false" ht="15" hidden="false" customHeight="false" outlineLevel="0" collapsed="false">
      <c r="A3" s="0" t="s">
        <v>396</v>
      </c>
      <c r="B3" s="0" t="s">
        <v>397</v>
      </c>
    </row>
    <row r="4" customFormat="false" ht="15" hidden="false" customHeight="false" outlineLevel="0" collapsed="false">
      <c r="A4" s="0" t="s">
        <v>398</v>
      </c>
      <c r="B4" s="0" t="s">
        <v>399</v>
      </c>
    </row>
    <row r="5" customFormat="false" ht="15" hidden="false" customHeight="false" outlineLevel="0" collapsed="false">
      <c r="A5" s="0" t="s">
        <v>400</v>
      </c>
      <c r="B5" s="0" t="s">
        <v>401</v>
      </c>
    </row>
    <row r="6" customFormat="false" ht="15" hidden="false" customHeight="false" outlineLevel="0" collapsed="false">
      <c r="A6" s="0" t="s">
        <v>402</v>
      </c>
      <c r="B6" s="0" t="s">
        <v>393</v>
      </c>
    </row>
    <row r="7" customFormat="false" ht="15" hidden="false" customHeight="false" outlineLevel="0" collapsed="false">
      <c r="A7" s="0" t="s">
        <v>403</v>
      </c>
    </row>
    <row r="8" customFormat="false" ht="15" hidden="false" customHeight="false" outlineLevel="0" collapsed="false">
      <c r="A8" s="0" t="s">
        <v>404</v>
      </c>
    </row>
    <row r="9" customFormat="false" ht="15" hidden="false" customHeight="false" outlineLevel="0" collapsed="false">
      <c r="A9" s="0" t="s">
        <v>405</v>
      </c>
      <c r="B9" s="0" t="s">
        <v>406</v>
      </c>
    </row>
    <row r="10" customFormat="false" ht="15" hidden="false" customHeight="false" outlineLevel="0" collapsed="false">
      <c r="A10" s="0" t="s">
        <v>407</v>
      </c>
      <c r="B10" s="0" t="s">
        <v>12</v>
      </c>
    </row>
    <row r="11" customFormat="false" ht="15" hidden="false" customHeight="false" outlineLevel="0" collapsed="false">
      <c r="A11" s="0" t="s">
        <v>408</v>
      </c>
      <c r="B11" s="0" t="s">
        <v>28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2026-07-02T08:10:34Z</dcterms:created>
  <dc:creator>Apache POI</dc:creator>
  <dc:description>POI XSSF rep:2.56.0.598</dc:description>
  <dc:language>ru-RU</dc:language>
  <cp:lastModifiedBy/>
  <cp:lastPrinted>2026-08-24T15:27:41Z</cp:lastPrinted>
  <dcterms:modified xsi:type="dcterms:W3CDTF">2026-08-24T15:28:17Z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