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Доходы!$A$68</definedName>
    <definedName name="RBEGIN_1" localSheetId="0">Доходы!$A$19</definedName>
    <definedName name="LAST_CELL" localSheetId="0">Доходы!$F$68</definedName>
    <definedName name="REND_1" localSheetId="1">Расходы!$A$167</definedName>
    <definedName name="RBEGIN_1" localSheetId="1">Расходы!$A$13</definedName>
    <definedName name="LAST_CELL" localSheetId="1">Расходы!$F$166</definedName>
    <definedName name="S_700A" localSheetId="2">Источники!$A$19</definedName>
    <definedName name="S_620" localSheetId="2">Источники!$A$16</definedName>
    <definedName name="REND_1" localSheetId="2">Источники!$A$23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Источники!$F$35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<sst xmlns="http://schemas.openxmlformats.org/spreadsheetml/2006/main" count="775" uniqueCount="403">
  <si>
    <t>ОТЧЕТ ОБ ИСПОЛНЕНИИ БЮДЖЕТА</t>
  </si>
  <si>
    <t>КОДЫ</t>
  </si>
  <si>
    <t xml:space="preserve">  Форма по ОКУД</t>
  </si>
  <si>
    <t>0503117</t>
  </si>
  <si>
    <t>на 01 августа 2025 г.</t>
  </si>
  <si>
    <t xml:space="preserve">                   Дата</t>
  </si>
  <si>
    <t>01.08.2025</t>
  </si>
  <si>
    <t xml:space="preserve">             по ОКПО</t>
  </si>
  <si>
    <t>79251194</t>
  </si>
  <si>
    <t>Наименование финансового органа</t>
  </si>
  <si>
    <t>Администрация Индустриального сельского поселения</t>
  </si>
  <si>
    <t xml:space="preserve">    Глава по БК</t>
  </si>
  <si>
    <t>951</t>
  </si>
  <si>
    <t>Наименование публично-правового образования</t>
  </si>
  <si>
    <t>Индустриальное сельское поселение Кашарского района</t>
  </si>
  <si>
    <t>по ОКТМО</t>
  </si>
  <si>
    <t>60624425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</si>
  <si>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</si>
  <si>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</si>
  <si>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</si>
  <si>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</si>
  <si>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</si>
  <si>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</si>
  <si>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</si>
  <si>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</si>
  <si>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</si>
  <si>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</si>
  <si>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</si>
  <si>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</si>
  <si>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</si>
  <si>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</si>
  <si>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</si>
  <si>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</si>
  <si>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</si>
  <si>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</si>
  <si>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</si>
  <si>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</si>
  <si>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</si>
  <si>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</si>
  <si>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</si>
  <si>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</si>
  <si>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</si>
  <si>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</si>
  <si>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</si>
  <si>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</si>
  <si>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</si>
  <si>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</si>
  <si>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</si>
  <si>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</si>
  <si>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</si>
  <si>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</si>
  <si>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</si>
  <si>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</si>
  <si>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</si>
  <si>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</si>
  <si>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</si>
  <si>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</si>
  <si>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</si>
  <si>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</si>
  <si>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</si>
  <si>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</si>
  <si>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</si>
  <si>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</si>
  <si>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</si>
  <si>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</si>
  <si>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</si>
  <si>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</si>
  <si>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</si>
  <si>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</si>
  <si>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</si>
  <si>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</si>
  <si>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</si>
  <si>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</si>
  <si>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</si>
  <si>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</si>
  <si>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</si>
  <si>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</si>
  <si>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</si>
  <si>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</si>
  <si>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</si>
  <si>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</si>
  <si>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</si>
  <si>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</si>
  <si>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</si>
  <si>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</si>
  <si>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</si>
  <si>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</si>
  <si>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</si>
  <si>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</si>
  <si>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</si>
  <si>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</si>
  <si>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</si>
  <si>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</si>
  <si>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</si>
  <si>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</si>
  <si>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</si>
  <si>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</si>
  <si>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</si>
  <si>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</si>
  <si>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</si>
  <si>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</si>
  <si>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</si>
  <si>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</si>
  <si>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</si>
  <si>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</si>
  <si>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</si>
  <si>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</si>
  <si>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</si>
  <si>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</si>
  <si>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</si>
  <si>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</si>
  <si>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</si>
  <si>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</si>
  <si>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</si>
  <si>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</si>
  <si>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</si>
  <si>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</si>
  <si>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</si>
  <si>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</si>
  <si>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</si>
  <si>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</si>
  <si>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</si>
  <si>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</si>
  <si>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</si>
  <si>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</si>
  <si>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</si>
  <si>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</si>
  <si>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</si>
  <si>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</si>
  <si>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</si>
  <si>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</si>
  <si>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</si>
  <si>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</si>
  <si>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</si>
  <si>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</si>
  <si>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</si>
  <si>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</si>
  <si>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ИНДУСТРИАЛЬНОГО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</si>
  <si>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</si>
  <si>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</si>
  <si>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</si>
  <si>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</si>
  <si>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</si>
  <si>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951 0104 0100000000 000 </t>
  </si>
  <si>
    <t>Комплекс процессных мероприятий</t>
  </si>
  <si>
    <t xml:space="preserve">951 0104 0140000000 000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</si>
  <si>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</si>
  <si>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951 0104 0140186010 000 </t>
  </si>
  <si>
    <t>Межбюджетные трансферты</t>
  </si>
  <si>
    <t xml:space="preserve">951 0104 0140186010 500 </t>
  </si>
  <si>
    <t xml:space="preserve">951 0104 0140186010 540 </t>
  </si>
  <si>
    <t xml:space="preserve">951 0104 9000000000 000 </t>
  </si>
  <si>
    <t>Обеспечение функций Администрации Индустриального сельского поселения</t>
  </si>
  <si>
    <t xml:space="preserve">951 0104 9010000000 000 </t>
  </si>
  <si>
    <t>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</si>
  <si>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</si>
  <si>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</si>
  <si>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951 0104 9010000110 100 </t>
  </si>
  <si>
    <t>Расходы на выплаты персоналу государственных (муниципальных) органов</t>
  </si>
  <si>
    <t xml:space="preserve">951 0104 9010000110 120 </t>
  </si>
  <si>
    <t>Фонд оплаты труда государственных (муниципальных) органов</t>
  </si>
  <si>
    <t xml:space="preserve">951 0104 9010000110 121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</si>
  <si>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</si>
  <si>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951 0104 9010000110 129 </t>
  </si>
  <si>
    <t>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</t>
  </si>
  <si>
    <t xml:space="preserve">951 0104 9010000190 000 </t>
  </si>
  <si>
    <t xml:space="preserve">951 0104 9010000190 100 </t>
  </si>
  <si>
    <t xml:space="preserve">951 0104 9010000190 120 </t>
  </si>
  <si>
    <t>Иные выплаты персоналу государственных (муниципальных) органов, за исключением фонда оплаты труда</t>
  </si>
  <si>
    <t xml:space="preserve">951 0104 9010000190 122 </t>
  </si>
  <si>
    <t>Закупка товаров, работ и услуг для обеспечения государственных (муниципальных) нужд</t>
  </si>
  <si>
    <t xml:space="preserve">951 0104 9010000190 200 </t>
  </si>
  <si>
    <t>Иные закупки товаров, работ и услуг для обеспечения государственных (муниципальных) нужд</t>
  </si>
  <si>
    <t xml:space="preserve">951 0104 9010000190 240 </t>
  </si>
  <si>
    <t>Прочая закупка товаров, работ и услуг</t>
  </si>
  <si>
    <t xml:space="preserve">951 0104 9010000190 244 </t>
  </si>
  <si>
    <t>Закупка энергетических ресурсов</t>
  </si>
  <si>
    <t xml:space="preserve">951 0104 9010000190 247 </t>
  </si>
  <si>
    <t>Иные бюджетные ассигнования</t>
  </si>
  <si>
    <t xml:space="preserve">951 0104 9010000190 800 </t>
  </si>
  <si>
    <t>Уплата налогов, сборов и иных платежей</t>
  </si>
  <si>
    <t xml:space="preserve">951 0104 9010000190 850 </t>
  </si>
  <si>
    <t>Уплата прочих налогов, сборов</t>
  </si>
  <si>
    <t xml:space="preserve">951 0104 9010000190 852 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</si>
  <si>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</si>
  <si>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</si>
  <si>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</si>
  <si>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</si>
  <si>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</si>
  <si>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</si>
  <si>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</si>
  <si>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</si>
  <si>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</si>
  <si>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</si>
  <si>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</si>
  <si>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</si>
  <si>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Индустриального сельского поселения</t>
  </si>
  <si>
    <t xml:space="preserve">951 0111 9990099993 000 </t>
  </si>
  <si>
    <t xml:space="preserve">951 0111 9990099993 800 </t>
  </si>
  <si>
    <t>Резервные средства</t>
  </si>
  <si>
    <t xml:space="preserve">951 0111 9990099993 870 </t>
  </si>
  <si>
    <t>Другие общегосударственные вопросы</t>
  </si>
  <si>
    <t xml:space="preserve">951 0113 0000000000 000 </t>
  </si>
  <si>
    <t xml:space="preserve">951 0113 0500000000 000 </t>
  </si>
  <si>
    <t xml:space="preserve">951 0113 0540000000 000 </t>
  </si>
  <si>
    <t>Расходы на проведение мероприятий по оценке муниципального имущества, признание прав и регулирование отношений по муниципальной собственности Индустриального сельского поселения</t>
  </si>
  <si>
    <t xml:space="preserve">951 0113 0540120140 000 </t>
  </si>
  <si>
    <t xml:space="preserve">951 0113 0540120140 200 </t>
  </si>
  <si>
    <t xml:space="preserve">951 0113 0540120140 240 </t>
  </si>
  <si>
    <t xml:space="preserve">951 0113 0540120140 244 </t>
  </si>
  <si>
    <t>Мероприятия направленные на создание условий для снижения правового нигилизма населения, формирование антикоррупционного общественного мнения и нетерпимости к коррупционному поведению (закупка товаров, работ и услуг для для обеспечения государственных и (муниципальных нужд)</t>
  </si>
  <si>
    <t xml:space="preserve">951 0113 0540120170 000 </t>
  </si>
  <si>
    <t xml:space="preserve">951 0113 0540120170 200 </t>
  </si>
  <si>
    <t xml:space="preserve">951 0113 0540120170 240 </t>
  </si>
  <si>
    <t xml:space="preserve">951 0113 0540120170 244 </t>
  </si>
  <si>
    <t>Расходы на публикацию нормативноправовых актов (проектов) Индустриального сельского поселения</t>
  </si>
  <si>
    <t xml:space="preserve">951 0113 0540120180 000 </t>
  </si>
  <si>
    <t xml:space="preserve">951 0113 0540120180 200 </t>
  </si>
  <si>
    <t xml:space="preserve">951 0113 0540120180 240 </t>
  </si>
  <si>
    <t xml:space="preserve">951 0113 0540120180 244 </t>
  </si>
  <si>
    <t>Расходы по оплате членских взносов в ассоциацию «Совет муниципальных образований Ростовской области»</t>
  </si>
  <si>
    <t xml:space="preserve">951 0113 0540120210 000 </t>
  </si>
  <si>
    <t xml:space="preserve">951 0113 0540120210 800 </t>
  </si>
  <si>
    <t xml:space="preserve">951 0113 0540120210 850 </t>
  </si>
  <si>
    <t>Уплата иных платежей</t>
  </si>
  <si>
    <t xml:space="preserve">951 0113 0540120210 853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</si>
  <si>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</si>
  <si>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</si>
  <si>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</si>
  <si>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</si>
  <si>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</si>
  <si>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</si>
  <si>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Субвенция на 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 Индустриального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</si>
  <si>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</si>
  <si>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</si>
  <si>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</si>
  <si>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</si>
  <si>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</si>
  <si>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</si>
  <si>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</si>
  <si>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</si>
  <si>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951 0309 0000000000 000 </t>
  </si>
  <si>
    <t xml:space="preserve">951 0309 0600000000 000 </t>
  </si>
  <si>
    <t xml:space="preserve">951 0309 0640000000 000 </t>
  </si>
  <si>
    <t>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ситуаций.</t>
  </si>
  <si>
    <t xml:space="preserve">951 0309 0640220080 000 </t>
  </si>
  <si>
    <t xml:space="preserve">951 0309 0640220080 200 </t>
  </si>
  <si>
    <t xml:space="preserve">951 0309 0640220080 240 </t>
  </si>
  <si>
    <t xml:space="preserve">951 0309 0640220080 244 </t>
  </si>
  <si>
    <t>Обеспечение пожарной безопасности</t>
  </si>
  <si>
    <t xml:space="preserve">951 0310 0000000000 000 </t>
  </si>
  <si>
    <t xml:space="preserve">951 0310 0600000000 000 </t>
  </si>
  <si>
    <t xml:space="preserve">951 0310 0640000000 000 </t>
  </si>
  <si>
    <t>Расходы по обеспечению противопожарной безопасности</t>
  </si>
  <si>
    <t xml:space="preserve">951 0310 0640120070 000 </t>
  </si>
  <si>
    <t xml:space="preserve">951 0310 0640120070 200 </t>
  </si>
  <si>
    <t xml:space="preserve">951 0310 0640120070 240 </t>
  </si>
  <si>
    <t xml:space="preserve">951 0310 0640120070 244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</si>
  <si>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</si>
  <si>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</si>
  <si>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</si>
  <si>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</si>
  <si>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951 0409 0300000000 000 </t>
  </si>
  <si>
    <t xml:space="preserve">951 0409 0340000000 000 </t>
  </si>
  <si>
    <t>Расходы передаваемые бюджетам сельских поселений из бюджетов муниципальных районов на осуществление полномочий в части содержание автомобильных дорог общего пользования местного значения сельского поселения и искусственных сооружений на них в соответствии с заключенными соглашениями.</t>
  </si>
  <si>
    <t xml:space="preserve">951 0409 034019Д161 000 </t>
  </si>
  <si>
    <t xml:space="preserve">951 0409 034019Д161 200 </t>
  </si>
  <si>
    <t xml:space="preserve">951 0409 034019Д161 240 </t>
  </si>
  <si>
    <t xml:space="preserve">951 0409 034019Д161 244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</si>
  <si>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</si>
  <si>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</si>
  <si>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</si>
  <si>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</si>
  <si>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</si>
  <si>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</si>
  <si>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Расходы на содержание уличного освещения, замена ламп накаливания и других неэффективных элементов системы освещения</t>
  </si>
  <si>
    <t xml:space="preserve">951 0503 0440120030 000 </t>
  </si>
  <si>
    <t xml:space="preserve">951 0503 0440120030 200 </t>
  </si>
  <si>
    <t xml:space="preserve">951 0503 0440120030 240 </t>
  </si>
  <si>
    <t xml:space="preserve">951 0503 0440120030 244 </t>
  </si>
  <si>
    <t xml:space="preserve">951 0503 0800000000 000 </t>
  </si>
  <si>
    <t xml:space="preserve">951 0503 0840000000 000 </t>
  </si>
  <si>
    <t>Расходы направленные на содержание мест захоронения</t>
  </si>
  <si>
    <t xml:space="preserve">951 0503 0840120110 000 </t>
  </si>
  <si>
    <t xml:space="preserve">951 0503 0840120110 200 </t>
  </si>
  <si>
    <t xml:space="preserve">951 0503 0840120110 240 </t>
  </si>
  <si>
    <t xml:space="preserve">951 0503 0840120110 244 </t>
  </si>
  <si>
    <t>Расходы на содержание памятников, Мемориала Героям ВОВ</t>
  </si>
  <si>
    <t xml:space="preserve">951 0503 0840120160 000 </t>
  </si>
  <si>
    <t xml:space="preserve">951 0503 0840120160 200 </t>
  </si>
  <si>
    <t xml:space="preserve">951 0503 0840120160 240 </t>
  </si>
  <si>
    <t xml:space="preserve">951 0503 0840120160 244 </t>
  </si>
  <si>
    <t xml:space="preserve">951 0503 0900000000 000 </t>
  </si>
  <si>
    <t>Комплеск процессных мероприятий</t>
  </si>
  <si>
    <t xml:space="preserve">951 0503 0940000000 000 </t>
  </si>
  <si>
    <t>Росходы на оплату ежемесячного взноса на капитальный ремонт квартир, находящихся в муниципальной собственности</t>
  </si>
  <si>
    <t xml:space="preserve">951 0503 0940120150 000 </t>
  </si>
  <si>
    <t xml:space="preserve">951 0503 0940120150 200 </t>
  </si>
  <si>
    <t xml:space="preserve">951 0503 0940120150 240 </t>
  </si>
  <si>
    <t xml:space="preserve">951 0503 0940120150 244 </t>
  </si>
  <si>
    <t>Расхода на оплату электроэнергии сетей уличного освещения</t>
  </si>
  <si>
    <t xml:space="preserve">951 0503 0940120190 000 </t>
  </si>
  <si>
    <t xml:space="preserve">951 0503 0940120190 200 </t>
  </si>
  <si>
    <t xml:space="preserve">951 0503 0940120190 240 </t>
  </si>
  <si>
    <t xml:space="preserve">951 0503 0940120190 247 </t>
  </si>
  <si>
    <t>Другие вопросы в области жилищно-коммунального хозяйства</t>
  </si>
  <si>
    <t xml:space="preserve">951 0505 0000000000 000 </t>
  </si>
  <si>
    <t xml:space="preserve">951 0505 0900000000 000 </t>
  </si>
  <si>
    <t xml:space="preserve">951 0505 0940000000 000 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</si>
  <si>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соглашениями.</t>
  </si>
  <si>
    <t xml:space="preserve">951 0505 0940186010 000 </t>
  </si>
  <si>
    <t xml:space="preserve">951 0505 0940186010 500 </t>
  </si>
  <si>
    <t xml:space="preserve">951 0505 0940186010 540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</si>
  <si>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</si>
  <si>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</si>
  <si>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</si>
  <si>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</si>
  <si>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</si>
  <si>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</si>
  <si>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служащих.</t>
  </si>
  <si>
    <t xml:space="preserve">951 0705 1040120140 000 </t>
  </si>
  <si>
    <t xml:space="preserve">951 0705 1040120140 200 </t>
  </si>
  <si>
    <t xml:space="preserve">951 0705 1040120140 240 </t>
  </si>
  <si>
    <t xml:space="preserve">951 0705 1040120140 244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</si>
  <si>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</si>
  <si>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</si>
  <si>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</si>
  <si>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</si>
  <si>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951 0801 0200000000 000 </t>
  </si>
  <si>
    <t xml:space="preserve">951 0801 0240000000 000 </t>
  </si>
  <si>
    <t>Расходы на обеспечение деятельности (оказание услуг) МБУК ДК Индустриального сельского поселения</t>
  </si>
  <si>
    <t xml:space="preserve">951 0801 0240100590 000 </t>
  </si>
  <si>
    <t>Предоставление субсидий бюджетным, автономным учреждениям и иным некоммерческим организациям</t>
  </si>
  <si>
    <t xml:space="preserve">951 0801 0240100590 600 </t>
  </si>
  <si>
    <t>Субсидии бюджетным учреждениям</t>
  </si>
  <si>
    <t xml:space="preserve">951 0801 0240100590 610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</si>
  <si>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</si>
  <si>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951 0801 0240100590 611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</si>
  <si>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</si>
  <si>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951 0801 0240100790 000 </t>
  </si>
  <si>
    <t xml:space="preserve">951 0801 0240100790 600 </t>
  </si>
  <si>
    <t xml:space="preserve">951 0801 0240100790 610 </t>
  </si>
  <si>
    <t>Субсидии бюджетным учреждениям на иные цели</t>
  </si>
  <si>
    <t xml:space="preserve">951 0801 0240100790 612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</si>
  <si>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</si>
  <si>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</si>
  <si>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</si>
  <si>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</si>
  <si>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951 1001 0700000000 000 </t>
  </si>
  <si>
    <t xml:space="preserve">951 1001 0740000000 000 </t>
  </si>
  <si>
    <t>Выплата муниципальной пенсии за выслугу лет (ежемесячная доплата к пенсии отдельным категориям граждан).</t>
  </si>
  <si>
    <t xml:space="preserve">951 1001 0740110010 000 </t>
  </si>
  <si>
    <t>Социальное обеспечение и иные выплаты населению</t>
  </si>
  <si>
    <t xml:space="preserve">951 1001 0740110010 300 </t>
  </si>
  <si>
    <t>Публичные нормативные социальные выплаты гражданам</t>
  </si>
  <si>
    <t xml:space="preserve">951 1001 0740110010 310 </t>
  </si>
  <si>
    <t>Иные пенсии, социальные доплаты к пенсиям</t>
  </si>
  <si>
    <t xml:space="preserve">951 1001 0740110010 312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</si>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</sst>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?"/>
    <numFmt numFmtId="182" formatCode="dd/mm/yyyy\ &quot;г.&quot;"/>
  </numFmts>
  <fonts count="25">
    <font>
      <sz val="11"/>
      <color indexed="8"/>
      <name val="Calibri"/>
      <charset val="134"/>
      <scheme val="minor"/>
    </font>
    <font>
      <sz val="8"/>
      <color indexed="8"/>
      <name val="Arial Cyr"/>
      <charset val="134"/>
    </font>
    <font>
      <b/>
      <sz val="11"/>
      <color indexed="8"/>
      <name val="Arial Cyr"/>
      <charset val="134"/>
    </font>
    <font>
      <sz val="10"/>
      <color indexed="8"/>
      <name val="Arial Cyr"/>
      <charset val="134"/>
    </font>
    <font>
      <b/>
      <sz val="8"/>
      <color indexed="8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9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wrapText="1"/>
    </xf>
    <xf numFmtId="49" fontId="4" fillId="0" borderId="18" xfId="0" applyNumberFormat="1" applyFont="1" applyFill="1" applyBorder="1" applyAlignment="1">
      <alignment horizontal="center" wrapText="1"/>
    </xf>
    <xf numFmtId="49" fontId="4" fillId="0" borderId="19" xfId="0" applyNumberFormat="1" applyFont="1" applyFill="1" applyBorder="1" applyAlignment="1">
      <alignment horizontal="center" wrapText="1"/>
    </xf>
    <xf numFmtId="180" fontId="4" fillId="0" borderId="19" xfId="0" applyNumberFormat="1" applyFont="1" applyFill="1" applyBorder="1" applyAlignment="1">
      <alignment horizontal="right"/>
    </xf>
    <xf numFmtId="180" fontId="4" fillId="0" borderId="20" xfId="0" applyNumberFormat="1" applyFont="1" applyFill="1" applyBorder="1" applyAlignment="1">
      <alignment horizontal="right"/>
    </xf>
    <xf numFmtId="0" fontId="1" fillId="0" borderId="21" xfId="0" applyNumberFormat="1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49" fontId="4" fillId="0" borderId="25" xfId="0" applyNumberFormat="1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180" fontId="4" fillId="0" borderId="10" xfId="0" applyNumberFormat="1" applyFont="1" applyFill="1" applyBorder="1" applyAlignment="1">
      <alignment horizontal="right"/>
    </xf>
    <xf numFmtId="180" fontId="4" fillId="0" borderId="12" xfId="0" applyNumberFormat="1" applyFont="1" applyFill="1" applyBorder="1" applyAlignment="1">
      <alignment horizontal="right"/>
    </xf>
    <xf numFmtId="49" fontId="1" fillId="0" borderId="26" xfId="0" applyNumberFormat="1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9" xfId="0" applyNumberFormat="1" applyFont="1" applyFill="1" applyBorder="1" applyAlignment="1">
      <alignment horizontal="center" wrapText="1"/>
    </xf>
    <xf numFmtId="180" fontId="1" fillId="0" borderId="19" xfId="0" applyNumberFormat="1" applyFont="1" applyFill="1" applyBorder="1" applyAlignment="1">
      <alignment horizontal="right"/>
    </xf>
    <xf numFmtId="180" fontId="1" fillId="0" borderId="20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left"/>
    </xf>
    <xf numFmtId="0" fontId="3" fillId="0" borderId="28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left"/>
    </xf>
    <xf numFmtId="49" fontId="3" fillId="0" borderId="28" xfId="0" applyNumberFormat="1" applyFont="1" applyFill="1" applyBorder="1" applyAlignment="1"/>
    <xf numFmtId="0" fontId="3" fillId="0" borderId="28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center"/>
    </xf>
    <xf numFmtId="180" fontId="4" fillId="0" borderId="11" xfId="0" applyNumberFormat="1" applyFont="1" applyFill="1" applyBorder="1" applyAlignment="1">
      <alignment horizontal="right"/>
    </xf>
    <xf numFmtId="0" fontId="1" fillId="0" borderId="30" xfId="0" applyNumberFormat="1" applyFont="1" applyFill="1" applyBorder="1" applyAlignment="1"/>
    <xf numFmtId="0" fontId="3" fillId="0" borderId="22" xfId="0" applyNumberFormat="1" applyFont="1" applyFill="1" applyBorder="1" applyAlignment="1"/>
    <xf numFmtId="0" fontId="3" fillId="0" borderId="31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right"/>
    </xf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49" fontId="1" fillId="0" borderId="32" xfId="0" applyNumberFormat="1" applyFont="1" applyFill="1" applyBorder="1" applyAlignment="1">
      <alignment horizontal="center" wrapText="1"/>
    </xf>
    <xf numFmtId="49" fontId="1" fillId="0" borderId="33" xfId="0" applyNumberFormat="1" applyFont="1" applyFill="1" applyBorder="1" applyAlignment="1">
      <alignment horizontal="center"/>
    </xf>
    <xf numFmtId="180" fontId="1" fillId="0" borderId="33" xfId="0" applyNumberFormat="1" applyFont="1" applyFill="1" applyBorder="1" applyAlignment="1">
      <alignment horizontal="right"/>
    </xf>
    <xf numFmtId="181" fontId="1" fillId="0" borderId="26" xfId="0" applyNumberFormat="1" applyFont="1" applyFill="1" applyBorder="1" applyAlignment="1">
      <alignment horizontal="left" wrapText="1"/>
    </xf>
    <xf numFmtId="0" fontId="3" fillId="0" borderId="34" xfId="0" applyNumberFormat="1" applyFont="1" applyFill="1" applyBorder="1" applyAlignment="1"/>
    <xf numFmtId="0" fontId="3" fillId="0" borderId="35" xfId="0" applyNumberFormat="1" applyFont="1" applyFill="1" applyBorder="1" applyAlignment="1"/>
    <xf numFmtId="0" fontId="3" fillId="0" borderId="35" xfId="0" applyNumberFormat="1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left" wrapText="1"/>
    </xf>
    <xf numFmtId="49" fontId="1" fillId="0" borderId="36" xfId="0" applyNumberFormat="1" applyFont="1" applyFill="1" applyBorder="1" applyAlignment="1">
      <alignment horizontal="center" wrapText="1"/>
    </xf>
    <xf numFmtId="49" fontId="1" fillId="0" borderId="37" xfId="0" applyNumberFormat="1" applyFont="1" applyFill="1" applyBorder="1" applyAlignment="1">
      <alignment horizontal="center"/>
    </xf>
    <xf numFmtId="180" fontId="1" fillId="0" borderId="38" xfId="0" applyNumberFormat="1" applyFont="1" applyFill="1" applyBorder="1" applyAlignment="1">
      <alignment horizontal="right"/>
    </xf>
    <xf numFmtId="180" fontId="1" fillId="0" borderId="39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14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Continuous"/>
    </xf>
    <xf numFmtId="182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"/>
    </xf>
    <xf numFmtId="49" fontId="1" fillId="0" borderId="43" xfId="0" applyNumberFormat="1" applyFont="1" applyFill="1" applyBorder="1" applyAlignment="1">
      <alignment horizontal="left" wrapText="1"/>
    </xf>
    <xf numFmtId="49" fontId="3" fillId="0" borderId="43" xfId="0" applyNumberFormat="1" applyFont="1" applyFill="1" applyBorder="1" applyAlignment="1">
      <alignment wrapText="1"/>
    </xf>
    <xf numFmtId="49" fontId="1" fillId="0" borderId="34" xfId="0" applyNumberFormat="1" applyFont="1" applyFill="1" applyBorder="1" applyAlignment="1">
      <alignment horizontal="left" wrapText="1"/>
    </xf>
    <xf numFmtId="49" fontId="1" fillId="0" borderId="41" xfId="0" applyNumberFormat="1" applyFont="1" applyFill="1" applyBorder="1" applyAlignment="1">
      <alignment horizontal="center"/>
    </xf>
    <xf numFmtId="49" fontId="1" fillId="0" borderId="42" xfId="0" applyNumberFormat="1" applyFont="1" applyFill="1" applyBorder="1" applyAlignment="1">
      <alignment horizontal="centerContinuous"/>
    </xf>
    <xf numFmtId="49" fontId="1" fillId="0" borderId="0" xfId="0" applyNumberFormat="1" applyFont="1" applyFill="1" applyBorder="1" applyAlignment="1">
      <alignment horizontal="left"/>
    </xf>
    <xf numFmtId="49" fontId="1" fillId="0" borderId="44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49" fontId="1" fillId="0" borderId="45" xfId="0" applyNumberFormat="1" applyFont="1" applyFill="1" applyBorder="1" applyAlignment="1">
      <alignment horizontal="center" vertical="center"/>
    </xf>
    <xf numFmtId="180" fontId="1" fillId="0" borderId="32" xfId="0" applyNumberFormat="1" applyFont="1" applyFill="1" applyBorder="1" applyAlignment="1">
      <alignment horizontal="right"/>
    </xf>
    <xf numFmtId="49" fontId="1" fillId="0" borderId="30" xfId="0" applyNumberFormat="1" applyFont="1" applyFill="1" applyBorder="1" applyAlignment="1">
      <alignment horizontal="left" wrapText="1"/>
    </xf>
    <xf numFmtId="49" fontId="1" fillId="0" borderId="22" xfId="0" applyNumberFormat="1" applyFont="1" applyFill="1" applyBorder="1" applyAlignment="1">
      <alignment horizontal="center" wrapText="1"/>
    </xf>
    <xf numFmtId="49" fontId="1" fillId="0" borderId="31" xfId="0" applyNumberFormat="1" applyFont="1" applyFill="1" applyBorder="1" applyAlignment="1">
      <alignment horizontal="center"/>
    </xf>
    <xf numFmtId="180" fontId="1" fillId="0" borderId="23" xfId="0" applyNumberFormat="1" applyFont="1" applyFill="1" applyBorder="1" applyAlignment="1">
      <alignment horizontal="right"/>
    </xf>
    <xf numFmtId="180" fontId="1" fillId="0" borderId="24" xfId="0" applyNumberFormat="1" applyFont="1" applyFill="1" applyBorder="1" applyAlignment="1">
      <alignment horizontal="right"/>
    </xf>
    <xf numFmtId="49" fontId="1" fillId="0" borderId="2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80" fontId="1" fillId="0" borderId="10" xfId="0" applyNumberFormat="1" applyFont="1" applyFill="1" applyBorder="1" applyAlignment="1">
      <alignment horizontal="right"/>
    </xf>
    <xf numFmtId="180" fontId="1" fillId="0" borderId="12" xfId="0" applyNumberFormat="1" applyFont="1" applyFill="1" applyBorder="1" applyAlignment="1">
      <alignment horizontal="right"/>
    </xf>
    <xf numFmtId="181" fontId="1" fillId="0" borderId="25" xfId="0" applyNumberFormat="1" applyFont="1" applyFill="1" applyBorder="1" applyAlignment="1">
      <alignment horizontal="left" wrapText="1"/>
    </xf>
    <xf numFmtId="0" fontId="1" fillId="0" borderId="27" xfId="0" applyNumberFormat="1" applyFont="1" applyFill="1" applyBorder="1" applyAlignment="1">
      <alignment horizontal="left"/>
    </xf>
    <xf numFmtId="0" fontId="1" fillId="0" borderId="28" xfId="0" applyNumberFormat="1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003040"/>
          <a:ext cx="5351780" cy="371475"/>
          <a:chOff x="0" y="0"/>
          <a:chExt cx="1023" cy="36"/>
        </a:xfrm>
      </xdr:grpSpPr>
      <xdr:sp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565015"/>
          <a:ext cx="5351780" cy="476250"/>
          <a:chOff x="0" y="0"/>
          <a:chExt cx="1023" cy="50"/>
        </a:xfrm>
      </xdr:grpSpPr>
      <xdr:sp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231765"/>
          <a:ext cx="5351780" cy="342900"/>
          <a:chOff x="0" y="0"/>
          <a:chExt cx="1023" cy="36"/>
        </a:xfrm>
      </xdr:grpSpPr>
      <xdr:sp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 lang="en-US" sz="1100"/>
          </a:p>
        </xdr:txBody>
      </xdr:sp>
      <xdr:sp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 lang="en-US" sz="1100"/>
          </a:p>
        </xdr:txBody>
      </xdr:sp>
      <xdr:sp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"/>
  <sheetViews>
    <sheetView showGridLines="0" topLeftCell="A62" workbookViewId="0">
      <selection activeCell="E32" sqref="E32"/>
    </sheetView>
  </sheetViews>
  <sheetFormatPr defaultColWidth="9" defaultRowHeight="12.75" customHeight="1" outlineLevelCol="5"/>
  <cols>
    <col min="1" max="1" width="43.7142857142857" customWidth="1"/>
    <col min="2" max="2" width="6.14285714285714" customWidth="1"/>
    <col min="3" max="3" width="40.7142857142857" customWidth="1"/>
    <col min="4" max="4" width="21" customWidth="1"/>
    <col min="5" max="6" width="18.7142857142857" customWidth="1"/>
  </cols>
  <sheetData>
    <row r="1" ht="14.25" spans="1:6">
      <c r="A1" s="2"/>
      <c r="B1" s="2"/>
      <c r="C1" s="2"/>
      <c r="D1" s="2"/>
      <c r="E1" s="54"/>
      <c r="F1" s="54"/>
    </row>
    <row r="2" ht="15" spans="1:6">
      <c r="A2" s="2" t="s">
        <v>0</v>
      </c>
      <c r="B2" s="2"/>
      <c r="C2" s="2"/>
      <c r="D2" s="2"/>
      <c r="E2" s="90"/>
      <c r="F2" s="91" t="s">
        <v>1</v>
      </c>
    </row>
    <row r="3" spans="1:6">
      <c r="A3" s="3"/>
      <c r="B3" s="3"/>
      <c r="C3" s="3"/>
      <c r="D3" s="3"/>
      <c r="E3" s="1" t="s">
        <v>2</v>
      </c>
      <c r="F3" s="92" t="s">
        <v>3</v>
      </c>
    </row>
    <row r="4" spans="1:6">
      <c r="A4" s="55" t="s">
        <v>4</v>
      </c>
      <c r="B4" s="55"/>
      <c r="C4" s="55"/>
      <c r="D4" s="55"/>
      <c r="E4" s="90" t="s">
        <v>5</v>
      </c>
      <c r="F4" s="93" t="s">
        <v>6</v>
      </c>
    </row>
    <row r="5" spans="1:6">
      <c r="A5" s="6"/>
      <c r="B5" s="6"/>
      <c r="C5" s="6"/>
      <c r="D5" s="6"/>
      <c r="E5" s="90" t="s">
        <v>7</v>
      </c>
      <c r="F5" s="94" t="s">
        <v>8</v>
      </c>
    </row>
    <row r="6" spans="1:6">
      <c r="A6" s="53" t="s">
        <v>9</v>
      </c>
      <c r="B6" s="95" t="s">
        <v>10</v>
      </c>
      <c r="C6" s="96"/>
      <c r="D6" s="96"/>
      <c r="E6" s="90" t="s">
        <v>11</v>
      </c>
      <c r="F6" s="94" t="s">
        <v>12</v>
      </c>
    </row>
    <row r="7" spans="1:6">
      <c r="A7" s="53" t="s">
        <v>13</v>
      </c>
      <c r="B7" s="97" t="s">
        <v>14</v>
      </c>
      <c r="C7" s="97"/>
      <c r="D7" s="97"/>
      <c r="E7" s="90" t="s">
        <v>15</v>
      </c>
      <c r="F7" s="98" t="s">
        <v>16</v>
      </c>
    </row>
    <row r="8" spans="1:6">
      <c r="A8" s="53" t="s">
        <v>17</v>
      </c>
      <c r="B8" s="53"/>
      <c r="C8" s="53"/>
      <c r="D8" s="56"/>
      <c r="E8" s="90"/>
      <c r="F8" s="99"/>
    </row>
    <row r="9" ht="13.5" spans="1:6">
      <c r="A9" s="53" t="s">
        <v>18</v>
      </c>
      <c r="B9" s="53"/>
      <c r="C9" s="100"/>
      <c r="D9" s="56"/>
      <c r="E9" s="90" t="s">
        <v>19</v>
      </c>
      <c r="F9" s="101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2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3" t="s">
        <v>29</v>
      </c>
      <c r="F18" s="27" t="s">
        <v>30</v>
      </c>
    </row>
    <row r="19" spans="1:6">
      <c r="A19" s="43" t="s">
        <v>31</v>
      </c>
      <c r="B19" s="44" t="s">
        <v>32</v>
      </c>
      <c r="C19" s="78" t="s">
        <v>33</v>
      </c>
      <c r="D19" s="46">
        <v>8607300</v>
      </c>
      <c r="E19" s="104">
        <v>5717132.38</v>
      </c>
      <c r="F19" s="46">
        <f>IF(OR(D19="-",IF(E19="-",0,E19)&gt;=IF(D19="-",0,D19)),"-",IF(D19="-",0,D19)-IF(E19="-",0,E19))</f>
        <v>2890167.62</v>
      </c>
    </row>
    <row r="20" spans="1:6">
      <c r="A20" s="105" t="s">
        <v>34</v>
      </c>
      <c r="B20" s="106"/>
      <c r="C20" s="107"/>
      <c r="D20" s="108"/>
      <c r="E20" s="108"/>
      <c r="F20" s="109"/>
    </row>
    <row r="21" spans="1:6">
      <c r="A21" s="110" t="s">
        <v>35</v>
      </c>
      <c r="B21" s="111" t="s">
        <v>32</v>
      </c>
      <c r="C21" s="112" t="s">
        <v>36</v>
      </c>
      <c r="D21" s="113">
        <v>2133100</v>
      </c>
      <c r="E21" s="113">
        <v>1894455.9</v>
      </c>
      <c r="F21" s="114">
        <f t="shared" ref="F21:F68" si="0">IF(OR(D21="-",IF(E21="-",0,E21)&gt;=IF(D21="-",0,D21)),"-",IF(D21="-",0,D21)-IF(E21="-",0,E21))</f>
        <v>238644.1</v>
      </c>
    </row>
    <row r="22" spans="1:6">
      <c r="A22" s="110" t="s">
        <v>37</v>
      </c>
      <c r="B22" s="111" t="s">
        <v>32</v>
      </c>
      <c r="C22" s="112" t="s">
        <v>38</v>
      </c>
      <c r="D22" s="113">
        <v>569000</v>
      </c>
      <c r="E22" s="113">
        <v>344467.84</v>
      </c>
      <c r="F22" s="114">
        <f t="shared" si="0"/>
        <v>224532.16</v>
      </c>
    </row>
    <row r="23" spans="1:6">
      <c r="A23" s="110" t="s">
        <v>39</v>
      </c>
      <c r="B23" s="111" t="s">
        <v>32</v>
      </c>
      <c r="C23" s="112" t="s">
        <v>40</v>
      </c>
      <c r="D23" s="113">
        <v>569000</v>
      </c>
      <c r="E23" s="113">
        <v>344467.84</v>
      </c>
      <c r="F23" s="114">
        <f t="shared" si="0"/>
        <v>224532.16</v>
      </c>
    </row>
    <row r="24" ht="84.55" customHeight="1" spans="1:6">
      <c r="A24" s="115" t="s">
        <v>41</v>
      </c>
      <c r="B24" s="111" t="s">
        <v>32</v>
      </c>
      <c r="C24" s="112" t="s">
        <v>42</v>
      </c>
      <c r="D24" s="113">
        <v>569000</v>
      </c>
      <c r="E24" s="113">
        <v>324767.94</v>
      </c>
      <c r="F24" s="114">
        <f t="shared" si="0"/>
        <v>244232.06</v>
      </c>
    </row>
    <row r="25" ht="103.35" customHeight="1" spans="1:6">
      <c r="A25" s="115" t="s">
        <v>43</v>
      </c>
      <c r="B25" s="111" t="s">
        <v>32</v>
      </c>
      <c r="C25" s="112" t="s">
        <v>44</v>
      </c>
      <c r="D25" s="113" t="s">
        <v>45</v>
      </c>
      <c r="E25" s="113">
        <v>324767.94</v>
      </c>
      <c r="F25" s="114" t="str">
        <f t="shared" si="0"/>
        <v>-</v>
      </c>
    </row>
    <row r="26" ht="65.75" customHeight="1" spans="1:6">
      <c r="A26" s="115" t="s">
        <v>46</v>
      </c>
      <c r="B26" s="111" t="s">
        <v>32</v>
      </c>
      <c r="C26" s="112" t="s">
        <v>47</v>
      </c>
      <c r="D26" s="113" t="s">
        <v>45</v>
      </c>
      <c r="E26" s="113">
        <v>19699.9</v>
      </c>
      <c r="F26" s="114" t="str">
        <f t="shared" si="0"/>
        <v>-</v>
      </c>
    </row>
    <row r="27" ht="84.55" customHeight="1" spans="1:6">
      <c r="A27" s="115" t="s">
        <v>48</v>
      </c>
      <c r="B27" s="111" t="s">
        <v>32</v>
      </c>
      <c r="C27" s="112" t="s">
        <v>49</v>
      </c>
      <c r="D27" s="113" t="s">
        <v>45</v>
      </c>
      <c r="E27" s="113">
        <v>19699.9</v>
      </c>
      <c r="F27" s="114" t="str">
        <f t="shared" si="0"/>
        <v>-</v>
      </c>
    </row>
    <row r="28" spans="1:6">
      <c r="A28" s="110" t="s">
        <v>50</v>
      </c>
      <c r="B28" s="111" t="s">
        <v>32</v>
      </c>
      <c r="C28" s="112" t="s">
        <v>51</v>
      </c>
      <c r="D28" s="113">
        <v>183200</v>
      </c>
      <c r="E28" s="113">
        <v>283558</v>
      </c>
      <c r="F28" s="114" t="str">
        <f t="shared" si="0"/>
        <v>-</v>
      </c>
    </row>
    <row r="29" spans="1:6">
      <c r="A29" s="110" t="s">
        <v>52</v>
      </c>
      <c r="B29" s="111" t="s">
        <v>32</v>
      </c>
      <c r="C29" s="112" t="s">
        <v>53</v>
      </c>
      <c r="D29" s="113">
        <v>183200</v>
      </c>
      <c r="E29" s="113">
        <v>283558</v>
      </c>
      <c r="F29" s="114" t="str">
        <f t="shared" si="0"/>
        <v>-</v>
      </c>
    </row>
    <row r="30" spans="1:6">
      <c r="A30" s="110" t="s">
        <v>52</v>
      </c>
      <c r="B30" s="111" t="s">
        <v>32</v>
      </c>
      <c r="C30" s="112" t="s">
        <v>54</v>
      </c>
      <c r="D30" s="113">
        <v>183200</v>
      </c>
      <c r="E30" s="113">
        <v>283558</v>
      </c>
      <c r="F30" s="114" t="str">
        <f t="shared" si="0"/>
        <v>-</v>
      </c>
    </row>
    <row r="31" ht="37.6" customHeight="1" spans="1:6">
      <c r="A31" s="110" t="s">
        <v>55</v>
      </c>
      <c r="B31" s="111" t="s">
        <v>32</v>
      </c>
      <c r="C31" s="112" t="s">
        <v>56</v>
      </c>
      <c r="D31" s="113" t="s">
        <v>45</v>
      </c>
      <c r="E31" s="113">
        <v>283558</v>
      </c>
      <c r="F31" s="114" t="str">
        <f t="shared" si="0"/>
        <v>-</v>
      </c>
    </row>
    <row r="32" spans="1:6">
      <c r="A32" s="110" t="s">
        <v>57</v>
      </c>
      <c r="B32" s="111" t="s">
        <v>32</v>
      </c>
      <c r="C32" s="112" t="s">
        <v>58</v>
      </c>
      <c r="D32" s="113">
        <v>1347200</v>
      </c>
      <c r="E32" s="113">
        <v>1244107.07</v>
      </c>
      <c r="F32" s="114">
        <f t="shared" si="0"/>
        <v>103092.93</v>
      </c>
    </row>
    <row r="33" spans="1:6">
      <c r="A33" s="110" t="s">
        <v>59</v>
      </c>
      <c r="B33" s="111" t="s">
        <v>32</v>
      </c>
      <c r="C33" s="112" t="s">
        <v>60</v>
      </c>
      <c r="D33" s="113">
        <v>37200</v>
      </c>
      <c r="E33" s="113">
        <v>1241.57</v>
      </c>
      <c r="F33" s="114">
        <f t="shared" si="0"/>
        <v>35958.43</v>
      </c>
    </row>
    <row r="34" ht="28.15" customHeight="1" spans="1:6">
      <c r="A34" s="110" t="s">
        <v>61</v>
      </c>
      <c r="B34" s="111" t="s">
        <v>32</v>
      </c>
      <c r="C34" s="112" t="s">
        <v>62</v>
      </c>
      <c r="D34" s="113">
        <v>37200</v>
      </c>
      <c r="E34" s="113">
        <v>1241.57</v>
      </c>
      <c r="F34" s="114">
        <f t="shared" si="0"/>
        <v>35958.43</v>
      </c>
    </row>
    <row r="35" ht="56.4" customHeight="1" spans="1:6">
      <c r="A35" s="110" t="s">
        <v>63</v>
      </c>
      <c r="B35" s="111" t="s">
        <v>32</v>
      </c>
      <c r="C35" s="112" t="s">
        <v>64</v>
      </c>
      <c r="D35" s="113" t="s">
        <v>45</v>
      </c>
      <c r="E35" s="113">
        <v>1241.57</v>
      </c>
      <c r="F35" s="114" t="str">
        <f t="shared" si="0"/>
        <v>-</v>
      </c>
    </row>
    <row r="36" spans="1:6">
      <c r="A36" s="110" t="s">
        <v>65</v>
      </c>
      <c r="B36" s="111" t="s">
        <v>32</v>
      </c>
      <c r="C36" s="112" t="s">
        <v>66</v>
      </c>
      <c r="D36" s="113">
        <v>1310000</v>
      </c>
      <c r="E36" s="113">
        <v>1242865.5</v>
      </c>
      <c r="F36" s="114">
        <f t="shared" si="0"/>
        <v>67134.5</v>
      </c>
    </row>
    <row r="37" spans="1:6">
      <c r="A37" s="110" t="s">
        <v>67</v>
      </c>
      <c r="B37" s="111" t="s">
        <v>32</v>
      </c>
      <c r="C37" s="112" t="s">
        <v>68</v>
      </c>
      <c r="D37" s="113">
        <v>880000</v>
      </c>
      <c r="E37" s="113">
        <v>1241432</v>
      </c>
      <c r="F37" s="114" t="str">
        <f t="shared" si="0"/>
        <v>-</v>
      </c>
    </row>
    <row r="38" ht="28.15" customHeight="1" spans="1:6">
      <c r="A38" s="110" t="s">
        <v>69</v>
      </c>
      <c r="B38" s="111" t="s">
        <v>32</v>
      </c>
      <c r="C38" s="112" t="s">
        <v>70</v>
      </c>
      <c r="D38" s="113">
        <v>880000</v>
      </c>
      <c r="E38" s="113">
        <v>1241432</v>
      </c>
      <c r="F38" s="114" t="str">
        <f t="shared" si="0"/>
        <v>-</v>
      </c>
    </row>
    <row r="39" spans="1:6">
      <c r="A39" s="110" t="s">
        <v>71</v>
      </c>
      <c r="B39" s="111" t="s">
        <v>32</v>
      </c>
      <c r="C39" s="112" t="s">
        <v>72</v>
      </c>
      <c r="D39" s="113">
        <v>430000</v>
      </c>
      <c r="E39" s="113">
        <v>1433.5</v>
      </c>
      <c r="F39" s="114">
        <f t="shared" si="0"/>
        <v>428566.5</v>
      </c>
    </row>
    <row r="40" ht="28.15" customHeight="1" spans="1:6">
      <c r="A40" s="110" t="s">
        <v>73</v>
      </c>
      <c r="B40" s="111" t="s">
        <v>32</v>
      </c>
      <c r="C40" s="112" t="s">
        <v>74</v>
      </c>
      <c r="D40" s="113">
        <v>430000</v>
      </c>
      <c r="E40" s="113">
        <v>1433.5</v>
      </c>
      <c r="F40" s="114">
        <f t="shared" si="0"/>
        <v>428566.5</v>
      </c>
    </row>
    <row r="41" ht="28.15" customHeight="1" spans="1:6">
      <c r="A41" s="110" t="s">
        <v>75</v>
      </c>
      <c r="B41" s="111" t="s">
        <v>32</v>
      </c>
      <c r="C41" s="112" t="s">
        <v>76</v>
      </c>
      <c r="D41" s="113">
        <v>32700</v>
      </c>
      <c r="E41" s="113">
        <v>21722.99</v>
      </c>
      <c r="F41" s="114">
        <f t="shared" si="0"/>
        <v>10977.01</v>
      </c>
    </row>
    <row r="42" ht="65.75" customHeight="1" spans="1:6">
      <c r="A42" s="115" t="s">
        <v>77</v>
      </c>
      <c r="B42" s="111" t="s">
        <v>32</v>
      </c>
      <c r="C42" s="112" t="s">
        <v>78</v>
      </c>
      <c r="D42" s="113">
        <v>32700</v>
      </c>
      <c r="E42" s="113">
        <v>21722.99</v>
      </c>
      <c r="F42" s="114">
        <f t="shared" si="0"/>
        <v>10977.01</v>
      </c>
    </row>
    <row r="43" ht="65.75" customHeight="1" spans="1:6">
      <c r="A43" s="115" t="s">
        <v>79</v>
      </c>
      <c r="B43" s="111" t="s">
        <v>32</v>
      </c>
      <c r="C43" s="112" t="s">
        <v>80</v>
      </c>
      <c r="D43" s="113">
        <v>32700</v>
      </c>
      <c r="E43" s="113">
        <v>21722.99</v>
      </c>
      <c r="F43" s="114">
        <f t="shared" si="0"/>
        <v>10977.01</v>
      </c>
    </row>
    <row r="44" ht="46.95" customHeight="1" spans="1:6">
      <c r="A44" s="110" t="s">
        <v>81</v>
      </c>
      <c r="B44" s="111" t="s">
        <v>32</v>
      </c>
      <c r="C44" s="112" t="s">
        <v>82</v>
      </c>
      <c r="D44" s="113">
        <v>32700</v>
      </c>
      <c r="E44" s="113">
        <v>21722.99</v>
      </c>
      <c r="F44" s="114">
        <f t="shared" si="0"/>
        <v>10977.01</v>
      </c>
    </row>
    <row r="45" spans="1:6">
      <c r="A45" s="110" t="s">
        <v>83</v>
      </c>
      <c r="B45" s="111" t="s">
        <v>32</v>
      </c>
      <c r="C45" s="112" t="s">
        <v>84</v>
      </c>
      <c r="D45" s="113">
        <v>1000</v>
      </c>
      <c r="E45" s="113">
        <v>600</v>
      </c>
      <c r="F45" s="114">
        <f t="shared" si="0"/>
        <v>400</v>
      </c>
    </row>
    <row r="46" ht="28.15" customHeight="1" spans="1:6">
      <c r="A46" s="110" t="s">
        <v>85</v>
      </c>
      <c r="B46" s="111" t="s">
        <v>32</v>
      </c>
      <c r="C46" s="112" t="s">
        <v>86</v>
      </c>
      <c r="D46" s="113">
        <v>1000</v>
      </c>
      <c r="E46" s="113">
        <v>600</v>
      </c>
      <c r="F46" s="114">
        <f t="shared" si="0"/>
        <v>400</v>
      </c>
    </row>
    <row r="47" ht="37.6" customHeight="1" spans="1:6">
      <c r="A47" s="110" t="s">
        <v>87</v>
      </c>
      <c r="B47" s="111" t="s">
        <v>32</v>
      </c>
      <c r="C47" s="112" t="s">
        <v>88</v>
      </c>
      <c r="D47" s="113">
        <v>1000</v>
      </c>
      <c r="E47" s="113">
        <v>600</v>
      </c>
      <c r="F47" s="114">
        <f t="shared" si="0"/>
        <v>400</v>
      </c>
    </row>
    <row r="48" spans="1:6">
      <c r="A48" s="110" t="s">
        <v>89</v>
      </c>
      <c r="B48" s="111" t="s">
        <v>32</v>
      </c>
      <c r="C48" s="112" t="s">
        <v>90</v>
      </c>
      <c r="D48" s="113">
        <v>6474200</v>
      </c>
      <c r="E48" s="113">
        <v>3822676.48</v>
      </c>
      <c r="F48" s="114">
        <f t="shared" si="0"/>
        <v>2651523.52</v>
      </c>
    </row>
    <row r="49" ht="28.15" customHeight="1" spans="1:6">
      <c r="A49" s="110" t="s">
        <v>91</v>
      </c>
      <c r="B49" s="111" t="s">
        <v>32</v>
      </c>
      <c r="C49" s="112" t="s">
        <v>92</v>
      </c>
      <c r="D49" s="113">
        <v>6474200</v>
      </c>
      <c r="E49" s="113">
        <v>3776605.83</v>
      </c>
      <c r="F49" s="114">
        <f t="shared" si="0"/>
        <v>2697594.17</v>
      </c>
    </row>
    <row r="50" ht="18.8" customHeight="1" spans="1:6">
      <c r="A50" s="110" t="s">
        <v>93</v>
      </c>
      <c r="B50" s="111" t="s">
        <v>32</v>
      </c>
      <c r="C50" s="112" t="s">
        <v>94</v>
      </c>
      <c r="D50" s="113">
        <v>5607900</v>
      </c>
      <c r="E50" s="113">
        <v>3271288</v>
      </c>
      <c r="F50" s="114">
        <f t="shared" si="0"/>
        <v>2336612</v>
      </c>
    </row>
    <row r="51" ht="18.8" customHeight="1" spans="1:6">
      <c r="A51" s="110" t="s">
        <v>95</v>
      </c>
      <c r="B51" s="111" t="s">
        <v>32</v>
      </c>
      <c r="C51" s="112" t="s">
        <v>96</v>
      </c>
      <c r="D51" s="113">
        <v>510000</v>
      </c>
      <c r="E51" s="113">
        <v>297500</v>
      </c>
      <c r="F51" s="114">
        <f t="shared" si="0"/>
        <v>212500</v>
      </c>
    </row>
    <row r="52" ht="18.8" customHeight="1" spans="1:6">
      <c r="A52" s="110" t="s">
        <v>97</v>
      </c>
      <c r="B52" s="111" t="s">
        <v>32</v>
      </c>
      <c r="C52" s="112" t="s">
        <v>98</v>
      </c>
      <c r="D52" s="113">
        <v>510000</v>
      </c>
      <c r="E52" s="113">
        <v>297500</v>
      </c>
      <c r="F52" s="114">
        <f t="shared" si="0"/>
        <v>212500</v>
      </c>
    </row>
    <row r="53" ht="28.15" customHeight="1" spans="1:6">
      <c r="A53" s="110" t="s">
        <v>99</v>
      </c>
      <c r="B53" s="111" t="s">
        <v>32</v>
      </c>
      <c r="C53" s="112" t="s">
        <v>100</v>
      </c>
      <c r="D53" s="113">
        <v>5097900</v>
      </c>
      <c r="E53" s="113">
        <v>2973788</v>
      </c>
      <c r="F53" s="114">
        <f t="shared" si="0"/>
        <v>2124112</v>
      </c>
    </row>
    <row r="54" ht="28.15" customHeight="1" spans="1:6">
      <c r="A54" s="110" t="s">
        <v>101</v>
      </c>
      <c r="B54" s="111" t="s">
        <v>32</v>
      </c>
      <c r="C54" s="112" t="s">
        <v>102</v>
      </c>
      <c r="D54" s="113">
        <v>5097900</v>
      </c>
      <c r="E54" s="113">
        <v>2973788</v>
      </c>
      <c r="F54" s="114">
        <f t="shared" si="0"/>
        <v>2124112</v>
      </c>
    </row>
    <row r="55" ht="18.8" customHeight="1" spans="1:6">
      <c r="A55" s="110" t="s">
        <v>103</v>
      </c>
      <c r="B55" s="111" t="s">
        <v>32</v>
      </c>
      <c r="C55" s="112" t="s">
        <v>104</v>
      </c>
      <c r="D55" s="113">
        <v>165600</v>
      </c>
      <c r="E55" s="113">
        <v>88746.83</v>
      </c>
      <c r="F55" s="114">
        <f t="shared" si="0"/>
        <v>76853.17</v>
      </c>
    </row>
    <row r="56" ht="28.15" customHeight="1" spans="1:6">
      <c r="A56" s="110" t="s">
        <v>105</v>
      </c>
      <c r="B56" s="111" t="s">
        <v>32</v>
      </c>
      <c r="C56" s="112" t="s">
        <v>106</v>
      </c>
      <c r="D56" s="113">
        <v>200</v>
      </c>
      <c r="E56" s="113">
        <v>200</v>
      </c>
      <c r="F56" s="114" t="str">
        <f t="shared" si="0"/>
        <v>-</v>
      </c>
    </row>
    <row r="57" ht="28.15" customHeight="1" spans="1:6">
      <c r="A57" s="110" t="s">
        <v>107</v>
      </c>
      <c r="B57" s="111" t="s">
        <v>32</v>
      </c>
      <c r="C57" s="112" t="s">
        <v>108</v>
      </c>
      <c r="D57" s="113">
        <v>200</v>
      </c>
      <c r="E57" s="113">
        <v>200</v>
      </c>
      <c r="F57" s="114" t="str">
        <f t="shared" si="0"/>
        <v>-</v>
      </c>
    </row>
    <row r="58" ht="28.15" customHeight="1" spans="1:6">
      <c r="A58" s="110" t="s">
        <v>109</v>
      </c>
      <c r="B58" s="111" t="s">
        <v>32</v>
      </c>
      <c r="C58" s="112" t="s">
        <v>110</v>
      </c>
      <c r="D58" s="113">
        <v>165400</v>
      </c>
      <c r="E58" s="113">
        <v>88546.83</v>
      </c>
      <c r="F58" s="114">
        <f t="shared" si="0"/>
        <v>76853.17</v>
      </c>
    </row>
    <row r="59" ht="37.6" customHeight="1" spans="1:6">
      <c r="A59" s="110" t="s">
        <v>111</v>
      </c>
      <c r="B59" s="111" t="s">
        <v>32</v>
      </c>
      <c r="C59" s="112" t="s">
        <v>112</v>
      </c>
      <c r="D59" s="113">
        <v>165400</v>
      </c>
      <c r="E59" s="113">
        <v>88546.83</v>
      </c>
      <c r="F59" s="114">
        <f t="shared" si="0"/>
        <v>76853.17</v>
      </c>
    </row>
    <row r="60" spans="1:6">
      <c r="A60" s="110" t="s">
        <v>113</v>
      </c>
      <c r="B60" s="111" t="s">
        <v>32</v>
      </c>
      <c r="C60" s="112" t="s">
        <v>114</v>
      </c>
      <c r="D60" s="113">
        <v>700700</v>
      </c>
      <c r="E60" s="113">
        <v>416571</v>
      </c>
      <c r="F60" s="114">
        <f t="shared" si="0"/>
        <v>284129</v>
      </c>
    </row>
    <row r="61" ht="37.6" customHeight="1" spans="1:6">
      <c r="A61" s="110" t="s">
        <v>115</v>
      </c>
      <c r="B61" s="111" t="s">
        <v>32</v>
      </c>
      <c r="C61" s="112" t="s">
        <v>116</v>
      </c>
      <c r="D61" s="113">
        <v>700700</v>
      </c>
      <c r="E61" s="113">
        <v>416571</v>
      </c>
      <c r="F61" s="114">
        <f t="shared" si="0"/>
        <v>284129</v>
      </c>
    </row>
    <row r="62" ht="46.95" customHeight="1" spans="1:6">
      <c r="A62" s="110" t="s">
        <v>117</v>
      </c>
      <c r="B62" s="111" t="s">
        <v>32</v>
      </c>
      <c r="C62" s="112" t="s">
        <v>118</v>
      </c>
      <c r="D62" s="113">
        <v>700700</v>
      </c>
      <c r="E62" s="113">
        <v>416571</v>
      </c>
      <c r="F62" s="114">
        <f t="shared" si="0"/>
        <v>284129</v>
      </c>
    </row>
    <row r="63" ht="65.75" customHeight="1" spans="1:6">
      <c r="A63" s="110" t="s">
        <v>119</v>
      </c>
      <c r="B63" s="111" t="s">
        <v>32</v>
      </c>
      <c r="C63" s="112" t="s">
        <v>120</v>
      </c>
      <c r="D63" s="113" t="s">
        <v>45</v>
      </c>
      <c r="E63" s="113">
        <v>-175.98</v>
      </c>
      <c r="F63" s="114" t="str">
        <f t="shared" si="0"/>
        <v>-</v>
      </c>
    </row>
    <row r="64" ht="65.75" customHeight="1" spans="1:6">
      <c r="A64" s="115" t="s">
        <v>121</v>
      </c>
      <c r="B64" s="111" t="s">
        <v>32</v>
      </c>
      <c r="C64" s="112" t="s">
        <v>122</v>
      </c>
      <c r="D64" s="113" t="s">
        <v>45</v>
      </c>
      <c r="E64" s="113">
        <v>-175.98</v>
      </c>
      <c r="F64" s="114" t="str">
        <f t="shared" si="0"/>
        <v>-</v>
      </c>
    </row>
    <row r="65" ht="46.95" customHeight="1" spans="1:6">
      <c r="A65" s="110" t="s">
        <v>123</v>
      </c>
      <c r="B65" s="111" t="s">
        <v>32</v>
      </c>
      <c r="C65" s="112" t="s">
        <v>124</v>
      </c>
      <c r="D65" s="113" t="s">
        <v>45</v>
      </c>
      <c r="E65" s="113">
        <v>46246.63</v>
      </c>
      <c r="F65" s="114" t="str">
        <f t="shared" si="0"/>
        <v>-</v>
      </c>
    </row>
    <row r="66" ht="65.75" customHeight="1" spans="1:6">
      <c r="A66" s="115" t="s">
        <v>125</v>
      </c>
      <c r="B66" s="111" t="s">
        <v>32</v>
      </c>
      <c r="C66" s="112" t="s">
        <v>126</v>
      </c>
      <c r="D66" s="113" t="s">
        <v>45</v>
      </c>
      <c r="E66" s="113">
        <v>46246.63</v>
      </c>
      <c r="F66" s="114" t="str">
        <f t="shared" si="0"/>
        <v>-</v>
      </c>
    </row>
    <row r="67" ht="56.4" customHeight="1" spans="1:6">
      <c r="A67" s="115" t="s">
        <v>127</v>
      </c>
      <c r="B67" s="111" t="s">
        <v>32</v>
      </c>
      <c r="C67" s="112" t="s">
        <v>128</v>
      </c>
      <c r="D67" s="113" t="s">
        <v>45</v>
      </c>
      <c r="E67" s="113">
        <v>46246.63</v>
      </c>
      <c r="F67" s="114" t="str">
        <f t="shared" si="0"/>
        <v>-</v>
      </c>
    </row>
    <row r="68" ht="37.6" customHeight="1" spans="1:6">
      <c r="A68" s="110" t="s">
        <v>129</v>
      </c>
      <c r="B68" s="111" t="s">
        <v>32</v>
      </c>
      <c r="C68" s="112" t="s">
        <v>130</v>
      </c>
      <c r="D68" s="113" t="s">
        <v>45</v>
      </c>
      <c r="E68" s="113">
        <v>46246.63</v>
      </c>
      <c r="F68" s="114" t="str">
        <f t="shared" si="0"/>
        <v>-</v>
      </c>
    </row>
    <row r="69" customHeight="1" spans="1:6">
      <c r="A69" s="116"/>
      <c r="B69" s="117"/>
      <c r="C69" s="117"/>
      <c r="D69" s="118"/>
      <c r="E69" s="118"/>
      <c r="F69" s="118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conditionalFormatting sqref="F23;F21">
    <cfRule type="cellIs" priority="1" operator="equal">
      <formula>0</formula>
    </cfRule>
  </conditionalFormatting>
  <pageMargins left="0.393700787401575" right="0.393700787401575" top="0.78740157480315" bottom="0.393700787401575" header="0" footer="0"/>
  <pageSetup paperSize="9" scale="63" fitToHeight="0" pageOrder="overThenDown" orientation="portrait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7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5.7142857142857" customWidth="1"/>
    <col min="2" max="2" width="4.28571428571429" customWidth="1"/>
    <col min="3" max="3" width="40.7142857142857" customWidth="1"/>
    <col min="4" max="4" width="18.8571428571429" customWidth="1"/>
    <col min="5" max="6" width="18.7142857142857" customWidth="1"/>
  </cols>
  <sheetData>
    <row r="1"/>
    <row r="2" ht="15" customHeight="1" spans="1:6">
      <c r="A2" s="2" t="s">
        <v>131</v>
      </c>
      <c r="B2" s="2"/>
      <c r="C2" s="2"/>
      <c r="D2" s="2"/>
      <c r="E2" s="2"/>
      <c r="F2" s="56" t="s">
        <v>132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133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134</v>
      </c>
      <c r="B13" s="68" t="s">
        <v>135</v>
      </c>
      <c r="C13" s="69" t="s">
        <v>136</v>
      </c>
      <c r="D13" s="41">
        <v>8742380.04</v>
      </c>
      <c r="E13" s="70">
        <v>4584828.88</v>
      </c>
      <c r="F13" s="42">
        <f>IF(OR(D13="-",IF(E13="-",0,E13)&gt;=IF(D13="-",0,D13)),"-",IF(D13="-",0,D13)-IF(E13="-",0,E13))</f>
        <v>4157551.16</v>
      </c>
    </row>
    <row r="14" spans="1:6">
      <c r="A14" s="71" t="s">
        <v>34</v>
      </c>
      <c r="B14" s="72"/>
      <c r="C14" s="73"/>
      <c r="D14" s="74"/>
      <c r="E14" s="75"/>
      <c r="F14" s="76"/>
    </row>
    <row r="15" ht="18.8" customHeight="1" spans="1:6">
      <c r="A15" s="38" t="s">
        <v>137</v>
      </c>
      <c r="B15" s="68" t="s">
        <v>135</v>
      </c>
      <c r="C15" s="69" t="s">
        <v>138</v>
      </c>
      <c r="D15" s="41">
        <v>8742380.04</v>
      </c>
      <c r="E15" s="70">
        <v>4584828.88</v>
      </c>
      <c r="F15" s="42">
        <f t="shared" ref="F15:F78" si="0">IF(OR(D15="-",IF(E15="-",0,E15)&gt;=IF(D15="-",0,D15)),"-",IF(D15="-",0,D15)-IF(E15="-",0,E15))</f>
        <v>4157551.16</v>
      </c>
    </row>
    <row r="16" spans="1:6">
      <c r="A16" s="43" t="s">
        <v>139</v>
      </c>
      <c r="B16" s="77" t="s">
        <v>135</v>
      </c>
      <c r="C16" s="78" t="s">
        <v>140</v>
      </c>
      <c r="D16" s="46">
        <v>6559634.42</v>
      </c>
      <c r="E16" s="79">
        <v>3328418.39</v>
      </c>
      <c r="F16" s="47">
        <f t="shared" si="0"/>
        <v>3231216.03</v>
      </c>
    </row>
    <row r="17" ht="37.6" customHeight="1" spans="1:6">
      <c r="A17" s="43" t="s">
        <v>141</v>
      </c>
      <c r="B17" s="77" t="s">
        <v>135</v>
      </c>
      <c r="C17" s="78" t="s">
        <v>142</v>
      </c>
      <c r="D17" s="46">
        <v>6402287.79</v>
      </c>
      <c r="E17" s="79">
        <v>3270863.61</v>
      </c>
      <c r="F17" s="47">
        <f t="shared" si="0"/>
        <v>3131424.18</v>
      </c>
    </row>
    <row r="18" ht="37.6" customHeight="1" spans="1:6">
      <c r="A18" s="43" t="s">
        <v>141</v>
      </c>
      <c r="B18" s="77" t="s">
        <v>135</v>
      </c>
      <c r="C18" s="78" t="s">
        <v>143</v>
      </c>
      <c r="D18" s="46">
        <v>145000</v>
      </c>
      <c r="E18" s="79">
        <v>108900</v>
      </c>
      <c r="F18" s="47">
        <f t="shared" si="0"/>
        <v>36100</v>
      </c>
    </row>
    <row r="19" spans="1:6">
      <c r="A19" s="43" t="s">
        <v>144</v>
      </c>
      <c r="B19" s="77" t="s">
        <v>135</v>
      </c>
      <c r="C19" s="78" t="s">
        <v>145</v>
      </c>
      <c r="D19" s="46">
        <v>145000</v>
      </c>
      <c r="E19" s="79">
        <v>108900</v>
      </c>
      <c r="F19" s="47">
        <f t="shared" si="0"/>
        <v>36100</v>
      </c>
    </row>
    <row r="20" ht="46.95" customHeight="1" spans="1:6">
      <c r="A20" s="43" t="s">
        <v>146</v>
      </c>
      <c r="B20" s="77" t="s">
        <v>135</v>
      </c>
      <c r="C20" s="78" t="s">
        <v>147</v>
      </c>
      <c r="D20" s="46">
        <v>145000</v>
      </c>
      <c r="E20" s="79">
        <v>108900</v>
      </c>
      <c r="F20" s="47">
        <f t="shared" si="0"/>
        <v>36100</v>
      </c>
    </row>
    <row r="21" spans="1:6">
      <c r="A21" s="43" t="s">
        <v>148</v>
      </c>
      <c r="B21" s="77" t="s">
        <v>135</v>
      </c>
      <c r="C21" s="78" t="s">
        <v>149</v>
      </c>
      <c r="D21" s="46">
        <v>145000</v>
      </c>
      <c r="E21" s="79">
        <v>108900</v>
      </c>
      <c r="F21" s="47">
        <f t="shared" si="0"/>
        <v>36100</v>
      </c>
    </row>
    <row r="22" spans="1:6">
      <c r="A22" s="43" t="s">
        <v>113</v>
      </c>
      <c r="B22" s="77" t="s">
        <v>135</v>
      </c>
      <c r="C22" s="78" t="s">
        <v>150</v>
      </c>
      <c r="D22" s="46">
        <v>145000</v>
      </c>
      <c r="E22" s="79">
        <v>108900</v>
      </c>
      <c r="F22" s="47">
        <f t="shared" si="0"/>
        <v>36100</v>
      </c>
    </row>
    <row r="23" ht="37.6" customHeight="1" spans="1:6">
      <c r="A23" s="43" t="s">
        <v>141</v>
      </c>
      <c r="B23" s="77" t="s">
        <v>135</v>
      </c>
      <c r="C23" s="78" t="s">
        <v>151</v>
      </c>
      <c r="D23" s="46">
        <v>6257087.79</v>
      </c>
      <c r="E23" s="79">
        <v>3161763.61</v>
      </c>
      <c r="F23" s="47">
        <f t="shared" si="0"/>
        <v>3095324.18</v>
      </c>
    </row>
    <row r="24" ht="18.8" customHeight="1" spans="1:6">
      <c r="A24" s="43" t="s">
        <v>152</v>
      </c>
      <c r="B24" s="77" t="s">
        <v>135</v>
      </c>
      <c r="C24" s="78" t="s">
        <v>153</v>
      </c>
      <c r="D24" s="46">
        <v>6257087.79</v>
      </c>
      <c r="E24" s="79">
        <v>3161763.61</v>
      </c>
      <c r="F24" s="47">
        <f t="shared" si="0"/>
        <v>3095324.18</v>
      </c>
    </row>
    <row r="25" ht="37.6" customHeight="1" spans="1:6">
      <c r="A25" s="43" t="s">
        <v>154</v>
      </c>
      <c r="B25" s="77" t="s">
        <v>135</v>
      </c>
      <c r="C25" s="78" t="s">
        <v>155</v>
      </c>
      <c r="D25" s="46">
        <v>5462934.2</v>
      </c>
      <c r="E25" s="79">
        <v>2783347.46</v>
      </c>
      <c r="F25" s="47">
        <f t="shared" si="0"/>
        <v>2679586.74</v>
      </c>
    </row>
    <row r="26" ht="46.95" customHeight="1" spans="1:6">
      <c r="A26" s="43" t="s">
        <v>156</v>
      </c>
      <c r="B26" s="77" t="s">
        <v>135</v>
      </c>
      <c r="C26" s="78" t="s">
        <v>157</v>
      </c>
      <c r="D26" s="46">
        <v>5462934.2</v>
      </c>
      <c r="E26" s="79">
        <v>2783347.46</v>
      </c>
      <c r="F26" s="47">
        <f t="shared" si="0"/>
        <v>2679586.74</v>
      </c>
    </row>
    <row r="27" ht="18.8" customHeight="1" spans="1:6">
      <c r="A27" s="43" t="s">
        <v>158</v>
      </c>
      <c r="B27" s="77" t="s">
        <v>135</v>
      </c>
      <c r="C27" s="78" t="s">
        <v>159</v>
      </c>
      <c r="D27" s="46">
        <v>5462934.2</v>
      </c>
      <c r="E27" s="79">
        <v>2783347.46</v>
      </c>
      <c r="F27" s="47">
        <f t="shared" si="0"/>
        <v>2679586.74</v>
      </c>
    </row>
    <row r="28" ht="18.8" customHeight="1" spans="1:6">
      <c r="A28" s="43" t="s">
        <v>160</v>
      </c>
      <c r="B28" s="77" t="s">
        <v>135</v>
      </c>
      <c r="C28" s="78" t="s">
        <v>161</v>
      </c>
      <c r="D28" s="46">
        <v>4186445.93</v>
      </c>
      <c r="E28" s="79">
        <v>2183553.78</v>
      </c>
      <c r="F28" s="47">
        <f t="shared" si="0"/>
        <v>2002892.15</v>
      </c>
    </row>
    <row r="29" ht="28.15" customHeight="1" spans="1:6">
      <c r="A29" s="43" t="s">
        <v>162</v>
      </c>
      <c r="B29" s="77" t="s">
        <v>135</v>
      </c>
      <c r="C29" s="78" t="s">
        <v>163</v>
      </c>
      <c r="D29" s="46">
        <v>1276488.27</v>
      </c>
      <c r="E29" s="79">
        <v>599793.68</v>
      </c>
      <c r="F29" s="47">
        <f t="shared" si="0"/>
        <v>676694.59</v>
      </c>
    </row>
    <row r="30" ht="37.6" customHeight="1" spans="1:6">
      <c r="A30" s="43" t="s">
        <v>164</v>
      </c>
      <c r="B30" s="77" t="s">
        <v>135</v>
      </c>
      <c r="C30" s="78" t="s">
        <v>165</v>
      </c>
      <c r="D30" s="46">
        <v>794153.59</v>
      </c>
      <c r="E30" s="79">
        <v>378416.15</v>
      </c>
      <c r="F30" s="47">
        <f t="shared" si="0"/>
        <v>415737.44</v>
      </c>
    </row>
    <row r="31" ht="46.95" customHeight="1" spans="1:6">
      <c r="A31" s="43" t="s">
        <v>156</v>
      </c>
      <c r="B31" s="77" t="s">
        <v>135</v>
      </c>
      <c r="C31" s="78" t="s">
        <v>166</v>
      </c>
      <c r="D31" s="46">
        <v>270179.04</v>
      </c>
      <c r="E31" s="79">
        <v>126574</v>
      </c>
      <c r="F31" s="47">
        <f t="shared" si="0"/>
        <v>143605.04</v>
      </c>
    </row>
    <row r="32" ht="18.8" customHeight="1" spans="1:6">
      <c r="A32" s="43" t="s">
        <v>158</v>
      </c>
      <c r="B32" s="77" t="s">
        <v>135</v>
      </c>
      <c r="C32" s="78" t="s">
        <v>167</v>
      </c>
      <c r="D32" s="46">
        <v>270179.04</v>
      </c>
      <c r="E32" s="79">
        <v>126574</v>
      </c>
      <c r="F32" s="47">
        <f t="shared" si="0"/>
        <v>143605.04</v>
      </c>
    </row>
    <row r="33" ht="28.15" customHeight="1" spans="1:6">
      <c r="A33" s="43" t="s">
        <v>168</v>
      </c>
      <c r="B33" s="77" t="s">
        <v>135</v>
      </c>
      <c r="C33" s="78" t="s">
        <v>169</v>
      </c>
      <c r="D33" s="46">
        <v>270179.04</v>
      </c>
      <c r="E33" s="79">
        <v>126574</v>
      </c>
      <c r="F33" s="47">
        <f t="shared" si="0"/>
        <v>143605.04</v>
      </c>
    </row>
    <row r="34" ht="18.8" customHeight="1" spans="1:6">
      <c r="A34" s="43" t="s">
        <v>170</v>
      </c>
      <c r="B34" s="77" t="s">
        <v>135</v>
      </c>
      <c r="C34" s="78" t="s">
        <v>171</v>
      </c>
      <c r="D34" s="46">
        <v>519263.55</v>
      </c>
      <c r="E34" s="79">
        <v>249484.15</v>
      </c>
      <c r="F34" s="47">
        <f t="shared" si="0"/>
        <v>269779.4</v>
      </c>
    </row>
    <row r="35" ht="18.8" customHeight="1" spans="1:6">
      <c r="A35" s="43" t="s">
        <v>172</v>
      </c>
      <c r="B35" s="77" t="s">
        <v>135</v>
      </c>
      <c r="C35" s="78" t="s">
        <v>173</v>
      </c>
      <c r="D35" s="46">
        <v>519263.55</v>
      </c>
      <c r="E35" s="79">
        <v>249484.15</v>
      </c>
      <c r="F35" s="47">
        <f t="shared" si="0"/>
        <v>269779.4</v>
      </c>
    </row>
    <row r="36" spans="1:6">
      <c r="A36" s="43" t="s">
        <v>174</v>
      </c>
      <c r="B36" s="77" t="s">
        <v>135</v>
      </c>
      <c r="C36" s="78" t="s">
        <v>175</v>
      </c>
      <c r="D36" s="46">
        <v>465725.35</v>
      </c>
      <c r="E36" s="79">
        <v>226827.09</v>
      </c>
      <c r="F36" s="47">
        <f t="shared" si="0"/>
        <v>238898.26</v>
      </c>
    </row>
    <row r="37" spans="1:6">
      <c r="A37" s="43" t="s">
        <v>176</v>
      </c>
      <c r="B37" s="77" t="s">
        <v>135</v>
      </c>
      <c r="C37" s="78" t="s">
        <v>177</v>
      </c>
      <c r="D37" s="46">
        <v>53538.2</v>
      </c>
      <c r="E37" s="79">
        <v>22657.06</v>
      </c>
      <c r="F37" s="47">
        <f t="shared" si="0"/>
        <v>30881.14</v>
      </c>
    </row>
    <row r="38" spans="1:6">
      <c r="A38" s="43" t="s">
        <v>178</v>
      </c>
      <c r="B38" s="77" t="s">
        <v>135</v>
      </c>
      <c r="C38" s="78" t="s">
        <v>179</v>
      </c>
      <c r="D38" s="46">
        <v>4711</v>
      </c>
      <c r="E38" s="79">
        <v>2358</v>
      </c>
      <c r="F38" s="47">
        <f t="shared" si="0"/>
        <v>2353</v>
      </c>
    </row>
    <row r="39" spans="1:6">
      <c r="A39" s="43" t="s">
        <v>180</v>
      </c>
      <c r="B39" s="77" t="s">
        <v>135</v>
      </c>
      <c r="C39" s="78" t="s">
        <v>181</v>
      </c>
      <c r="D39" s="46">
        <v>4711</v>
      </c>
      <c r="E39" s="79">
        <v>2358</v>
      </c>
      <c r="F39" s="47">
        <f t="shared" si="0"/>
        <v>2353</v>
      </c>
    </row>
    <row r="40" spans="1:6">
      <c r="A40" s="43" t="s">
        <v>182</v>
      </c>
      <c r="B40" s="77" t="s">
        <v>135</v>
      </c>
      <c r="C40" s="78" t="s">
        <v>183</v>
      </c>
      <c r="D40" s="46">
        <v>4711</v>
      </c>
      <c r="E40" s="79">
        <v>2358</v>
      </c>
      <c r="F40" s="47">
        <f t="shared" si="0"/>
        <v>2353</v>
      </c>
    </row>
    <row r="41" ht="37.6" customHeight="1" spans="1:6">
      <c r="A41" s="43" t="s">
        <v>141</v>
      </c>
      <c r="B41" s="77" t="s">
        <v>135</v>
      </c>
      <c r="C41" s="78" t="s">
        <v>184</v>
      </c>
      <c r="D41" s="46">
        <v>200</v>
      </c>
      <c r="E41" s="79">
        <v>200</v>
      </c>
      <c r="F41" s="47" t="str">
        <f t="shared" si="0"/>
        <v>-</v>
      </c>
    </row>
    <row r="42" spans="1:6">
      <c r="A42" s="43" t="s">
        <v>185</v>
      </c>
      <c r="B42" s="77" t="s">
        <v>135</v>
      </c>
      <c r="C42" s="78" t="s">
        <v>186</v>
      </c>
      <c r="D42" s="46">
        <v>200</v>
      </c>
      <c r="E42" s="79">
        <v>200</v>
      </c>
      <c r="F42" s="47" t="str">
        <f t="shared" si="0"/>
        <v>-</v>
      </c>
    </row>
    <row r="43" ht="56.4" customHeight="1" spans="1:6">
      <c r="A43" s="80" t="s">
        <v>187</v>
      </c>
      <c r="B43" s="77" t="s">
        <v>135</v>
      </c>
      <c r="C43" s="78" t="s">
        <v>188</v>
      </c>
      <c r="D43" s="46">
        <v>200</v>
      </c>
      <c r="E43" s="79">
        <v>200</v>
      </c>
      <c r="F43" s="47" t="str">
        <f t="shared" si="0"/>
        <v>-</v>
      </c>
    </row>
    <row r="44" ht="18.8" customHeight="1" spans="1:6">
      <c r="A44" s="43" t="s">
        <v>170</v>
      </c>
      <c r="B44" s="77" t="s">
        <v>135</v>
      </c>
      <c r="C44" s="78" t="s">
        <v>189</v>
      </c>
      <c r="D44" s="46">
        <v>200</v>
      </c>
      <c r="E44" s="79">
        <v>200</v>
      </c>
      <c r="F44" s="47" t="str">
        <f t="shared" si="0"/>
        <v>-</v>
      </c>
    </row>
    <row r="45" ht="18.8" customHeight="1" spans="1:6">
      <c r="A45" s="43" t="s">
        <v>172</v>
      </c>
      <c r="B45" s="77" t="s">
        <v>135</v>
      </c>
      <c r="C45" s="78" t="s">
        <v>190</v>
      </c>
      <c r="D45" s="46">
        <v>200</v>
      </c>
      <c r="E45" s="79">
        <v>200</v>
      </c>
      <c r="F45" s="47" t="str">
        <f t="shared" si="0"/>
        <v>-</v>
      </c>
    </row>
    <row r="46" spans="1:6">
      <c r="A46" s="43" t="s">
        <v>174</v>
      </c>
      <c r="B46" s="77" t="s">
        <v>135</v>
      </c>
      <c r="C46" s="78" t="s">
        <v>191</v>
      </c>
      <c r="D46" s="46">
        <v>200</v>
      </c>
      <c r="E46" s="79">
        <v>200</v>
      </c>
      <c r="F46" s="47" t="str">
        <f t="shared" si="0"/>
        <v>-</v>
      </c>
    </row>
    <row r="47" spans="1:6">
      <c r="A47" s="43" t="s">
        <v>192</v>
      </c>
      <c r="B47" s="77" t="s">
        <v>135</v>
      </c>
      <c r="C47" s="78" t="s">
        <v>193</v>
      </c>
      <c r="D47" s="46">
        <v>1000</v>
      </c>
      <c r="E47" s="79" t="s">
        <v>45</v>
      </c>
      <c r="F47" s="47">
        <f t="shared" si="0"/>
        <v>1000</v>
      </c>
    </row>
    <row r="48" spans="1:6">
      <c r="A48" s="43" t="s">
        <v>192</v>
      </c>
      <c r="B48" s="77" t="s">
        <v>135</v>
      </c>
      <c r="C48" s="78" t="s">
        <v>194</v>
      </c>
      <c r="D48" s="46">
        <v>1000</v>
      </c>
      <c r="E48" s="79" t="s">
        <v>45</v>
      </c>
      <c r="F48" s="47">
        <f t="shared" si="0"/>
        <v>1000</v>
      </c>
    </row>
    <row r="49" spans="1:6">
      <c r="A49" s="43" t="s">
        <v>185</v>
      </c>
      <c r="B49" s="77" t="s">
        <v>135</v>
      </c>
      <c r="C49" s="78" t="s">
        <v>195</v>
      </c>
      <c r="D49" s="46">
        <v>1000</v>
      </c>
      <c r="E49" s="79" t="s">
        <v>45</v>
      </c>
      <c r="F49" s="47">
        <f t="shared" si="0"/>
        <v>1000</v>
      </c>
    </row>
    <row r="50" ht="18.8" customHeight="1" spans="1:6">
      <c r="A50" s="43" t="s">
        <v>196</v>
      </c>
      <c r="B50" s="77" t="s">
        <v>135</v>
      </c>
      <c r="C50" s="78" t="s">
        <v>197</v>
      </c>
      <c r="D50" s="46">
        <v>1000</v>
      </c>
      <c r="E50" s="79" t="s">
        <v>45</v>
      </c>
      <c r="F50" s="47">
        <f t="shared" si="0"/>
        <v>1000</v>
      </c>
    </row>
    <row r="51" spans="1:6">
      <c r="A51" s="43" t="s">
        <v>178</v>
      </c>
      <c r="B51" s="77" t="s">
        <v>135</v>
      </c>
      <c r="C51" s="78" t="s">
        <v>198</v>
      </c>
      <c r="D51" s="46">
        <v>1000</v>
      </c>
      <c r="E51" s="79" t="s">
        <v>45</v>
      </c>
      <c r="F51" s="47">
        <f t="shared" si="0"/>
        <v>1000</v>
      </c>
    </row>
    <row r="52" spans="1:6">
      <c r="A52" s="43" t="s">
        <v>199</v>
      </c>
      <c r="B52" s="77" t="s">
        <v>135</v>
      </c>
      <c r="C52" s="78" t="s">
        <v>200</v>
      </c>
      <c r="D52" s="46">
        <v>1000</v>
      </c>
      <c r="E52" s="79" t="s">
        <v>45</v>
      </c>
      <c r="F52" s="47">
        <f t="shared" si="0"/>
        <v>1000</v>
      </c>
    </row>
    <row r="53" spans="1:6">
      <c r="A53" s="43" t="s">
        <v>201</v>
      </c>
      <c r="B53" s="77" t="s">
        <v>135</v>
      </c>
      <c r="C53" s="78" t="s">
        <v>202</v>
      </c>
      <c r="D53" s="46">
        <v>156346.63</v>
      </c>
      <c r="E53" s="79">
        <v>57554.78</v>
      </c>
      <c r="F53" s="47">
        <f t="shared" si="0"/>
        <v>98791.85</v>
      </c>
    </row>
    <row r="54" spans="1:6">
      <c r="A54" s="43" t="s">
        <v>201</v>
      </c>
      <c r="B54" s="77" t="s">
        <v>135</v>
      </c>
      <c r="C54" s="78" t="s">
        <v>203</v>
      </c>
      <c r="D54" s="46">
        <v>156346.63</v>
      </c>
      <c r="E54" s="79">
        <v>57554.78</v>
      </c>
      <c r="F54" s="47">
        <f t="shared" si="0"/>
        <v>98791.85</v>
      </c>
    </row>
    <row r="55" spans="1:6">
      <c r="A55" s="43" t="s">
        <v>144</v>
      </c>
      <c r="B55" s="77" t="s">
        <v>135</v>
      </c>
      <c r="C55" s="78" t="s">
        <v>204</v>
      </c>
      <c r="D55" s="46">
        <v>156346.63</v>
      </c>
      <c r="E55" s="79">
        <v>57554.78</v>
      </c>
      <c r="F55" s="47">
        <f t="shared" si="0"/>
        <v>98791.85</v>
      </c>
    </row>
    <row r="56" ht="37.6" customHeight="1" spans="1:6">
      <c r="A56" s="43" t="s">
        <v>205</v>
      </c>
      <c r="B56" s="77" t="s">
        <v>135</v>
      </c>
      <c r="C56" s="78" t="s">
        <v>206</v>
      </c>
      <c r="D56" s="46">
        <v>100686.63</v>
      </c>
      <c r="E56" s="79">
        <v>26254.78</v>
      </c>
      <c r="F56" s="47">
        <f t="shared" si="0"/>
        <v>74431.85</v>
      </c>
    </row>
    <row r="57" ht="18.8" customHeight="1" spans="1:6">
      <c r="A57" s="43" t="s">
        <v>170</v>
      </c>
      <c r="B57" s="77" t="s">
        <v>135</v>
      </c>
      <c r="C57" s="78" t="s">
        <v>207</v>
      </c>
      <c r="D57" s="46">
        <v>100686.63</v>
      </c>
      <c r="E57" s="79">
        <v>26254.78</v>
      </c>
      <c r="F57" s="47">
        <f t="shared" si="0"/>
        <v>74431.85</v>
      </c>
    </row>
    <row r="58" ht="18.8" customHeight="1" spans="1:6">
      <c r="A58" s="43" t="s">
        <v>172</v>
      </c>
      <c r="B58" s="77" t="s">
        <v>135</v>
      </c>
      <c r="C58" s="78" t="s">
        <v>208</v>
      </c>
      <c r="D58" s="46">
        <v>100686.63</v>
      </c>
      <c r="E58" s="79">
        <v>26254.78</v>
      </c>
      <c r="F58" s="47">
        <f t="shared" si="0"/>
        <v>74431.85</v>
      </c>
    </row>
    <row r="59" spans="1:6">
      <c r="A59" s="43" t="s">
        <v>174</v>
      </c>
      <c r="B59" s="77" t="s">
        <v>135</v>
      </c>
      <c r="C59" s="78" t="s">
        <v>209</v>
      </c>
      <c r="D59" s="46">
        <v>100686.63</v>
      </c>
      <c r="E59" s="79">
        <v>26254.78</v>
      </c>
      <c r="F59" s="47">
        <f t="shared" si="0"/>
        <v>74431.85</v>
      </c>
    </row>
    <row r="60" ht="56.4" customHeight="1" spans="1:6">
      <c r="A60" s="80" t="s">
        <v>210</v>
      </c>
      <c r="B60" s="77" t="s">
        <v>135</v>
      </c>
      <c r="C60" s="78" t="s">
        <v>211</v>
      </c>
      <c r="D60" s="46">
        <v>30660</v>
      </c>
      <c r="E60" s="79">
        <v>19300</v>
      </c>
      <c r="F60" s="47">
        <f t="shared" si="0"/>
        <v>11360</v>
      </c>
    </row>
    <row r="61" ht="18.8" customHeight="1" spans="1:6">
      <c r="A61" s="43" t="s">
        <v>170</v>
      </c>
      <c r="B61" s="77" t="s">
        <v>135</v>
      </c>
      <c r="C61" s="78" t="s">
        <v>212</v>
      </c>
      <c r="D61" s="46">
        <v>30660</v>
      </c>
      <c r="E61" s="79">
        <v>19300</v>
      </c>
      <c r="F61" s="47">
        <f t="shared" si="0"/>
        <v>11360</v>
      </c>
    </row>
    <row r="62" ht="18.8" customHeight="1" spans="1:6">
      <c r="A62" s="43" t="s">
        <v>172</v>
      </c>
      <c r="B62" s="77" t="s">
        <v>135</v>
      </c>
      <c r="C62" s="78" t="s">
        <v>213</v>
      </c>
      <c r="D62" s="46">
        <v>30660</v>
      </c>
      <c r="E62" s="79">
        <v>19300</v>
      </c>
      <c r="F62" s="47">
        <f t="shared" si="0"/>
        <v>11360</v>
      </c>
    </row>
    <row r="63" spans="1:6">
      <c r="A63" s="43" t="s">
        <v>174</v>
      </c>
      <c r="B63" s="77" t="s">
        <v>135</v>
      </c>
      <c r="C63" s="78" t="s">
        <v>214</v>
      </c>
      <c r="D63" s="46">
        <v>30660</v>
      </c>
      <c r="E63" s="79">
        <v>19300</v>
      </c>
      <c r="F63" s="47">
        <f t="shared" si="0"/>
        <v>11360</v>
      </c>
    </row>
    <row r="64" ht="18.8" customHeight="1" spans="1:6">
      <c r="A64" s="43" t="s">
        <v>215</v>
      </c>
      <c r="B64" s="77" t="s">
        <v>135</v>
      </c>
      <c r="C64" s="78" t="s">
        <v>216</v>
      </c>
      <c r="D64" s="46">
        <v>13000</v>
      </c>
      <c r="E64" s="79" t="s">
        <v>45</v>
      </c>
      <c r="F64" s="47">
        <f t="shared" si="0"/>
        <v>13000</v>
      </c>
    </row>
    <row r="65" ht="18.8" customHeight="1" spans="1:6">
      <c r="A65" s="43" t="s">
        <v>170</v>
      </c>
      <c r="B65" s="77" t="s">
        <v>135</v>
      </c>
      <c r="C65" s="78" t="s">
        <v>217</v>
      </c>
      <c r="D65" s="46">
        <v>13000</v>
      </c>
      <c r="E65" s="79" t="s">
        <v>45</v>
      </c>
      <c r="F65" s="47">
        <f t="shared" si="0"/>
        <v>13000</v>
      </c>
    </row>
    <row r="66" ht="18.8" customHeight="1" spans="1:6">
      <c r="A66" s="43" t="s">
        <v>172</v>
      </c>
      <c r="B66" s="77" t="s">
        <v>135</v>
      </c>
      <c r="C66" s="78" t="s">
        <v>218</v>
      </c>
      <c r="D66" s="46">
        <v>13000</v>
      </c>
      <c r="E66" s="79" t="s">
        <v>45</v>
      </c>
      <c r="F66" s="47">
        <f t="shared" si="0"/>
        <v>13000</v>
      </c>
    </row>
    <row r="67" spans="1:6">
      <c r="A67" s="43" t="s">
        <v>174</v>
      </c>
      <c r="B67" s="77" t="s">
        <v>135</v>
      </c>
      <c r="C67" s="78" t="s">
        <v>219</v>
      </c>
      <c r="D67" s="46">
        <v>13000</v>
      </c>
      <c r="E67" s="79" t="s">
        <v>45</v>
      </c>
      <c r="F67" s="47">
        <f t="shared" si="0"/>
        <v>13000</v>
      </c>
    </row>
    <row r="68" ht="18.8" customHeight="1" spans="1:6">
      <c r="A68" s="43" t="s">
        <v>220</v>
      </c>
      <c r="B68" s="77" t="s">
        <v>135</v>
      </c>
      <c r="C68" s="78" t="s">
        <v>221</v>
      </c>
      <c r="D68" s="46">
        <v>12000</v>
      </c>
      <c r="E68" s="79">
        <v>12000</v>
      </c>
      <c r="F68" s="47" t="str">
        <f t="shared" si="0"/>
        <v>-</v>
      </c>
    </row>
    <row r="69" spans="1:6">
      <c r="A69" s="43" t="s">
        <v>178</v>
      </c>
      <c r="B69" s="77" t="s">
        <v>135</v>
      </c>
      <c r="C69" s="78" t="s">
        <v>222</v>
      </c>
      <c r="D69" s="46">
        <v>12000</v>
      </c>
      <c r="E69" s="79">
        <v>12000</v>
      </c>
      <c r="F69" s="47" t="str">
        <f t="shared" si="0"/>
        <v>-</v>
      </c>
    </row>
    <row r="70" spans="1:6">
      <c r="A70" s="43" t="s">
        <v>180</v>
      </c>
      <c r="B70" s="77" t="s">
        <v>135</v>
      </c>
      <c r="C70" s="78" t="s">
        <v>223</v>
      </c>
      <c r="D70" s="46">
        <v>12000</v>
      </c>
      <c r="E70" s="79">
        <v>12000</v>
      </c>
      <c r="F70" s="47" t="str">
        <f t="shared" si="0"/>
        <v>-</v>
      </c>
    </row>
    <row r="71" spans="1:6">
      <c r="A71" s="43" t="s">
        <v>224</v>
      </c>
      <c r="B71" s="77" t="s">
        <v>135</v>
      </c>
      <c r="C71" s="78" t="s">
        <v>225</v>
      </c>
      <c r="D71" s="46">
        <v>12000</v>
      </c>
      <c r="E71" s="79">
        <v>12000</v>
      </c>
      <c r="F71" s="47" t="str">
        <f t="shared" si="0"/>
        <v>-</v>
      </c>
    </row>
    <row r="72" spans="1:6">
      <c r="A72" s="43" t="s">
        <v>226</v>
      </c>
      <c r="B72" s="77" t="s">
        <v>135</v>
      </c>
      <c r="C72" s="78" t="s">
        <v>227</v>
      </c>
      <c r="D72" s="46">
        <v>165400</v>
      </c>
      <c r="E72" s="79">
        <v>88546.83</v>
      </c>
      <c r="F72" s="47">
        <f t="shared" si="0"/>
        <v>76853.17</v>
      </c>
    </row>
    <row r="73" spans="1:6">
      <c r="A73" s="43" t="s">
        <v>228</v>
      </c>
      <c r="B73" s="77" t="s">
        <v>135</v>
      </c>
      <c r="C73" s="78" t="s">
        <v>229</v>
      </c>
      <c r="D73" s="46">
        <v>165400</v>
      </c>
      <c r="E73" s="79">
        <v>88546.83</v>
      </c>
      <c r="F73" s="47">
        <f t="shared" si="0"/>
        <v>76853.17</v>
      </c>
    </row>
    <row r="74" spans="1:6">
      <c r="A74" s="43" t="s">
        <v>228</v>
      </c>
      <c r="B74" s="77" t="s">
        <v>135</v>
      </c>
      <c r="C74" s="78" t="s">
        <v>230</v>
      </c>
      <c r="D74" s="46">
        <v>165400</v>
      </c>
      <c r="E74" s="79">
        <v>88546.83</v>
      </c>
      <c r="F74" s="47">
        <f t="shared" si="0"/>
        <v>76853.17</v>
      </c>
    </row>
    <row r="75" spans="1:6">
      <c r="A75" s="43" t="s">
        <v>185</v>
      </c>
      <c r="B75" s="77" t="s">
        <v>135</v>
      </c>
      <c r="C75" s="78" t="s">
        <v>231</v>
      </c>
      <c r="D75" s="46">
        <v>165400</v>
      </c>
      <c r="E75" s="79">
        <v>88546.83</v>
      </c>
      <c r="F75" s="47">
        <f t="shared" si="0"/>
        <v>76853.17</v>
      </c>
    </row>
    <row r="76" ht="37.6" customHeight="1" spans="1:6">
      <c r="A76" s="43" t="s">
        <v>232</v>
      </c>
      <c r="B76" s="77" t="s">
        <v>135</v>
      </c>
      <c r="C76" s="78" t="s">
        <v>233</v>
      </c>
      <c r="D76" s="46">
        <v>165400</v>
      </c>
      <c r="E76" s="79">
        <v>88546.83</v>
      </c>
      <c r="F76" s="47">
        <f t="shared" si="0"/>
        <v>76853.17</v>
      </c>
    </row>
    <row r="77" ht="46.95" customHeight="1" spans="1:6">
      <c r="A77" s="43" t="s">
        <v>156</v>
      </c>
      <c r="B77" s="77" t="s">
        <v>135</v>
      </c>
      <c r="C77" s="78" t="s">
        <v>234</v>
      </c>
      <c r="D77" s="46">
        <v>165400</v>
      </c>
      <c r="E77" s="79">
        <v>88546.83</v>
      </c>
      <c r="F77" s="47">
        <f t="shared" si="0"/>
        <v>76853.17</v>
      </c>
    </row>
    <row r="78" ht="18.8" customHeight="1" spans="1:6">
      <c r="A78" s="43" t="s">
        <v>158</v>
      </c>
      <c r="B78" s="77" t="s">
        <v>135</v>
      </c>
      <c r="C78" s="78" t="s">
        <v>235</v>
      </c>
      <c r="D78" s="46">
        <v>165400</v>
      </c>
      <c r="E78" s="79">
        <v>88546.83</v>
      </c>
      <c r="F78" s="47">
        <f t="shared" si="0"/>
        <v>76853.17</v>
      </c>
    </row>
    <row r="79" ht="18.8" customHeight="1" spans="1:6">
      <c r="A79" s="43" t="s">
        <v>160</v>
      </c>
      <c r="B79" s="77" t="s">
        <v>135</v>
      </c>
      <c r="C79" s="78" t="s">
        <v>236</v>
      </c>
      <c r="D79" s="46">
        <v>125100</v>
      </c>
      <c r="E79" s="79">
        <v>72282.33</v>
      </c>
      <c r="F79" s="47">
        <f t="shared" ref="F79:F142" si="1">IF(OR(D79="-",IF(E79="-",0,E79)&gt;=IF(D79="-",0,D79)),"-",IF(D79="-",0,D79)-IF(E79="-",0,E79))</f>
        <v>52817.67</v>
      </c>
    </row>
    <row r="80" ht="28.15" customHeight="1" spans="1:6">
      <c r="A80" s="43" t="s">
        <v>162</v>
      </c>
      <c r="B80" s="77" t="s">
        <v>135</v>
      </c>
      <c r="C80" s="78" t="s">
        <v>237</v>
      </c>
      <c r="D80" s="46">
        <v>40300</v>
      </c>
      <c r="E80" s="79">
        <v>16264.5</v>
      </c>
      <c r="F80" s="47">
        <f t="shared" si="1"/>
        <v>24035.5</v>
      </c>
    </row>
    <row r="81" ht="18.8" customHeight="1" spans="1:6">
      <c r="A81" s="43" t="s">
        <v>238</v>
      </c>
      <c r="B81" s="77" t="s">
        <v>135</v>
      </c>
      <c r="C81" s="78" t="s">
        <v>239</v>
      </c>
      <c r="D81" s="46">
        <v>20000</v>
      </c>
      <c r="E81" s="79" t="s">
        <v>45</v>
      </c>
      <c r="F81" s="47">
        <f t="shared" si="1"/>
        <v>20000</v>
      </c>
    </row>
    <row r="82" ht="28.15" customHeight="1" spans="1:6">
      <c r="A82" s="43" t="s">
        <v>240</v>
      </c>
      <c r="B82" s="77" t="s">
        <v>135</v>
      </c>
      <c r="C82" s="78" t="s">
        <v>241</v>
      </c>
      <c r="D82" s="46">
        <v>10000</v>
      </c>
      <c r="E82" s="79" t="s">
        <v>45</v>
      </c>
      <c r="F82" s="47">
        <f t="shared" si="1"/>
        <v>10000</v>
      </c>
    </row>
    <row r="83" ht="28.15" customHeight="1" spans="1:6">
      <c r="A83" s="43" t="s">
        <v>240</v>
      </c>
      <c r="B83" s="77" t="s">
        <v>135</v>
      </c>
      <c r="C83" s="78" t="s">
        <v>242</v>
      </c>
      <c r="D83" s="46">
        <v>10000</v>
      </c>
      <c r="E83" s="79" t="s">
        <v>45</v>
      </c>
      <c r="F83" s="47">
        <f t="shared" si="1"/>
        <v>10000</v>
      </c>
    </row>
    <row r="84" spans="1:6">
      <c r="A84" s="43" t="s">
        <v>144</v>
      </c>
      <c r="B84" s="77" t="s">
        <v>135</v>
      </c>
      <c r="C84" s="78" t="s">
        <v>243</v>
      </c>
      <c r="D84" s="46">
        <v>10000</v>
      </c>
      <c r="E84" s="79" t="s">
        <v>45</v>
      </c>
      <c r="F84" s="47">
        <f t="shared" si="1"/>
        <v>10000</v>
      </c>
    </row>
    <row r="85" ht="37.6" customHeight="1" spans="1:6">
      <c r="A85" s="43" t="s">
        <v>244</v>
      </c>
      <c r="B85" s="77" t="s">
        <v>135</v>
      </c>
      <c r="C85" s="78" t="s">
        <v>245</v>
      </c>
      <c r="D85" s="46">
        <v>10000</v>
      </c>
      <c r="E85" s="79" t="s">
        <v>45</v>
      </c>
      <c r="F85" s="47">
        <f t="shared" si="1"/>
        <v>10000</v>
      </c>
    </row>
    <row r="86" ht="18.8" customHeight="1" spans="1:6">
      <c r="A86" s="43" t="s">
        <v>170</v>
      </c>
      <c r="B86" s="77" t="s">
        <v>135</v>
      </c>
      <c r="C86" s="78" t="s">
        <v>246</v>
      </c>
      <c r="D86" s="46">
        <v>10000</v>
      </c>
      <c r="E86" s="79" t="s">
        <v>45</v>
      </c>
      <c r="F86" s="47">
        <f t="shared" si="1"/>
        <v>10000</v>
      </c>
    </row>
    <row r="87" ht="18.8" customHeight="1" spans="1:6">
      <c r="A87" s="43" t="s">
        <v>172</v>
      </c>
      <c r="B87" s="77" t="s">
        <v>135</v>
      </c>
      <c r="C87" s="78" t="s">
        <v>247</v>
      </c>
      <c r="D87" s="46">
        <v>10000</v>
      </c>
      <c r="E87" s="79" t="s">
        <v>45</v>
      </c>
      <c r="F87" s="47">
        <f t="shared" si="1"/>
        <v>10000</v>
      </c>
    </row>
    <row r="88" spans="1:6">
      <c r="A88" s="43" t="s">
        <v>174</v>
      </c>
      <c r="B88" s="77" t="s">
        <v>135</v>
      </c>
      <c r="C88" s="78" t="s">
        <v>248</v>
      </c>
      <c r="D88" s="46">
        <v>10000</v>
      </c>
      <c r="E88" s="79" t="s">
        <v>45</v>
      </c>
      <c r="F88" s="47">
        <f t="shared" si="1"/>
        <v>10000</v>
      </c>
    </row>
    <row r="89" spans="1:6">
      <c r="A89" s="43" t="s">
        <v>249</v>
      </c>
      <c r="B89" s="77" t="s">
        <v>135</v>
      </c>
      <c r="C89" s="78" t="s">
        <v>250</v>
      </c>
      <c r="D89" s="46">
        <v>10000</v>
      </c>
      <c r="E89" s="79" t="s">
        <v>45</v>
      </c>
      <c r="F89" s="47">
        <f t="shared" si="1"/>
        <v>10000</v>
      </c>
    </row>
    <row r="90" spans="1:6">
      <c r="A90" s="43" t="s">
        <v>249</v>
      </c>
      <c r="B90" s="77" t="s">
        <v>135</v>
      </c>
      <c r="C90" s="78" t="s">
        <v>251</v>
      </c>
      <c r="D90" s="46">
        <v>10000</v>
      </c>
      <c r="E90" s="79" t="s">
        <v>45</v>
      </c>
      <c r="F90" s="47">
        <f t="shared" si="1"/>
        <v>10000</v>
      </c>
    </row>
    <row r="91" spans="1:6">
      <c r="A91" s="43" t="s">
        <v>144</v>
      </c>
      <c r="B91" s="77" t="s">
        <v>135</v>
      </c>
      <c r="C91" s="78" t="s">
        <v>252</v>
      </c>
      <c r="D91" s="46">
        <v>10000</v>
      </c>
      <c r="E91" s="79" t="s">
        <v>45</v>
      </c>
      <c r="F91" s="47">
        <f t="shared" si="1"/>
        <v>10000</v>
      </c>
    </row>
    <row r="92" spans="1:6">
      <c r="A92" s="43" t="s">
        <v>253</v>
      </c>
      <c r="B92" s="77" t="s">
        <v>135</v>
      </c>
      <c r="C92" s="78" t="s">
        <v>254</v>
      </c>
      <c r="D92" s="46">
        <v>10000</v>
      </c>
      <c r="E92" s="79" t="s">
        <v>45</v>
      </c>
      <c r="F92" s="47">
        <f t="shared" si="1"/>
        <v>10000</v>
      </c>
    </row>
    <row r="93" ht="18.8" customHeight="1" spans="1:6">
      <c r="A93" s="43" t="s">
        <v>170</v>
      </c>
      <c r="B93" s="77" t="s">
        <v>135</v>
      </c>
      <c r="C93" s="78" t="s">
        <v>255</v>
      </c>
      <c r="D93" s="46">
        <v>10000</v>
      </c>
      <c r="E93" s="79" t="s">
        <v>45</v>
      </c>
      <c r="F93" s="47">
        <f t="shared" si="1"/>
        <v>10000</v>
      </c>
    </row>
    <row r="94" ht="18.8" customHeight="1" spans="1:6">
      <c r="A94" s="43" t="s">
        <v>172</v>
      </c>
      <c r="B94" s="77" t="s">
        <v>135</v>
      </c>
      <c r="C94" s="78" t="s">
        <v>256</v>
      </c>
      <c r="D94" s="46">
        <v>10000</v>
      </c>
      <c r="E94" s="79" t="s">
        <v>45</v>
      </c>
      <c r="F94" s="47">
        <f t="shared" si="1"/>
        <v>10000</v>
      </c>
    </row>
    <row r="95" spans="1:6">
      <c r="A95" s="43" t="s">
        <v>174</v>
      </c>
      <c r="B95" s="77" t="s">
        <v>135</v>
      </c>
      <c r="C95" s="78" t="s">
        <v>257</v>
      </c>
      <c r="D95" s="46">
        <v>10000</v>
      </c>
      <c r="E95" s="79" t="s">
        <v>45</v>
      </c>
      <c r="F95" s="47">
        <f t="shared" si="1"/>
        <v>10000</v>
      </c>
    </row>
    <row r="96" spans="1:6">
      <c r="A96" s="43" t="s">
        <v>258</v>
      </c>
      <c r="B96" s="77" t="s">
        <v>135</v>
      </c>
      <c r="C96" s="78" t="s">
        <v>259</v>
      </c>
      <c r="D96" s="46">
        <v>700700</v>
      </c>
      <c r="E96" s="79">
        <v>416571</v>
      </c>
      <c r="F96" s="47">
        <f t="shared" si="1"/>
        <v>284129</v>
      </c>
    </row>
    <row r="97" spans="1:6">
      <c r="A97" s="43" t="s">
        <v>260</v>
      </c>
      <c r="B97" s="77" t="s">
        <v>135</v>
      </c>
      <c r="C97" s="78" t="s">
        <v>261</v>
      </c>
      <c r="D97" s="46">
        <v>700700</v>
      </c>
      <c r="E97" s="79">
        <v>416571</v>
      </c>
      <c r="F97" s="47">
        <f t="shared" si="1"/>
        <v>284129</v>
      </c>
    </row>
    <row r="98" spans="1:6">
      <c r="A98" s="43" t="s">
        <v>260</v>
      </c>
      <c r="B98" s="77" t="s">
        <v>135</v>
      </c>
      <c r="C98" s="78" t="s">
        <v>262</v>
      </c>
      <c r="D98" s="46">
        <v>700700</v>
      </c>
      <c r="E98" s="79">
        <v>416571</v>
      </c>
      <c r="F98" s="47">
        <f t="shared" si="1"/>
        <v>284129</v>
      </c>
    </row>
    <row r="99" spans="1:6">
      <c r="A99" s="43" t="s">
        <v>144</v>
      </c>
      <c r="B99" s="77" t="s">
        <v>135</v>
      </c>
      <c r="C99" s="78" t="s">
        <v>263</v>
      </c>
      <c r="D99" s="46">
        <v>700700</v>
      </c>
      <c r="E99" s="79">
        <v>416571</v>
      </c>
      <c r="F99" s="47">
        <f t="shared" si="1"/>
        <v>284129</v>
      </c>
    </row>
    <row r="100" ht="56.4" customHeight="1" spans="1:6">
      <c r="A100" s="80" t="s">
        <v>264</v>
      </c>
      <c r="B100" s="77" t="s">
        <v>135</v>
      </c>
      <c r="C100" s="78" t="s">
        <v>265</v>
      </c>
      <c r="D100" s="46">
        <v>700700</v>
      </c>
      <c r="E100" s="79">
        <v>416571</v>
      </c>
      <c r="F100" s="47">
        <f t="shared" si="1"/>
        <v>284129</v>
      </c>
    </row>
    <row r="101" ht="18.8" customHeight="1" spans="1:6">
      <c r="A101" s="43" t="s">
        <v>170</v>
      </c>
      <c r="B101" s="77" t="s">
        <v>135</v>
      </c>
      <c r="C101" s="78" t="s">
        <v>266</v>
      </c>
      <c r="D101" s="46">
        <v>700700</v>
      </c>
      <c r="E101" s="79">
        <v>416571</v>
      </c>
      <c r="F101" s="47">
        <f t="shared" si="1"/>
        <v>284129</v>
      </c>
    </row>
    <row r="102" ht="18.8" customHeight="1" spans="1:6">
      <c r="A102" s="43" t="s">
        <v>172</v>
      </c>
      <c r="B102" s="77" t="s">
        <v>135</v>
      </c>
      <c r="C102" s="78" t="s">
        <v>267</v>
      </c>
      <c r="D102" s="46">
        <v>700700</v>
      </c>
      <c r="E102" s="79">
        <v>416571</v>
      </c>
      <c r="F102" s="47">
        <f t="shared" si="1"/>
        <v>284129</v>
      </c>
    </row>
    <row r="103" spans="1:6">
      <c r="A103" s="43" t="s">
        <v>174</v>
      </c>
      <c r="B103" s="77" t="s">
        <v>135</v>
      </c>
      <c r="C103" s="78" t="s">
        <v>268</v>
      </c>
      <c r="D103" s="46">
        <v>700700</v>
      </c>
      <c r="E103" s="79">
        <v>416571</v>
      </c>
      <c r="F103" s="47">
        <f t="shared" si="1"/>
        <v>284129</v>
      </c>
    </row>
    <row r="104" spans="1:6">
      <c r="A104" s="43" t="s">
        <v>269</v>
      </c>
      <c r="B104" s="77" t="s">
        <v>135</v>
      </c>
      <c r="C104" s="78" t="s">
        <v>270</v>
      </c>
      <c r="D104" s="46">
        <v>397481.62</v>
      </c>
      <c r="E104" s="79">
        <v>211973.66</v>
      </c>
      <c r="F104" s="47">
        <f t="shared" si="1"/>
        <v>185507.96</v>
      </c>
    </row>
    <row r="105" spans="1:6">
      <c r="A105" s="43" t="s">
        <v>271</v>
      </c>
      <c r="B105" s="77" t="s">
        <v>135</v>
      </c>
      <c r="C105" s="78" t="s">
        <v>272</v>
      </c>
      <c r="D105" s="46">
        <v>371281.62</v>
      </c>
      <c r="E105" s="79">
        <v>192323.66</v>
      </c>
      <c r="F105" s="47">
        <f t="shared" si="1"/>
        <v>178957.96</v>
      </c>
    </row>
    <row r="106" spans="1:6">
      <c r="A106" s="43" t="s">
        <v>271</v>
      </c>
      <c r="B106" s="77" t="s">
        <v>135</v>
      </c>
      <c r="C106" s="78" t="s">
        <v>273</v>
      </c>
      <c r="D106" s="46">
        <v>75000</v>
      </c>
      <c r="E106" s="79">
        <v>35442</v>
      </c>
      <c r="F106" s="47">
        <f t="shared" si="1"/>
        <v>39558</v>
      </c>
    </row>
    <row r="107" spans="1:6">
      <c r="A107" s="43" t="s">
        <v>144</v>
      </c>
      <c r="B107" s="77" t="s">
        <v>135</v>
      </c>
      <c r="C107" s="78" t="s">
        <v>274</v>
      </c>
      <c r="D107" s="46">
        <v>75000</v>
      </c>
      <c r="E107" s="79">
        <v>35442</v>
      </c>
      <c r="F107" s="47">
        <f t="shared" si="1"/>
        <v>39558</v>
      </c>
    </row>
    <row r="108" ht="28.15" customHeight="1" spans="1:6">
      <c r="A108" s="43" t="s">
        <v>275</v>
      </c>
      <c r="B108" s="77" t="s">
        <v>135</v>
      </c>
      <c r="C108" s="78" t="s">
        <v>276</v>
      </c>
      <c r="D108" s="46">
        <v>75000</v>
      </c>
      <c r="E108" s="79">
        <v>35442</v>
      </c>
      <c r="F108" s="47">
        <f t="shared" si="1"/>
        <v>39558</v>
      </c>
    </row>
    <row r="109" ht="18.8" customHeight="1" spans="1:6">
      <c r="A109" s="43" t="s">
        <v>170</v>
      </c>
      <c r="B109" s="77" t="s">
        <v>135</v>
      </c>
      <c r="C109" s="78" t="s">
        <v>277</v>
      </c>
      <c r="D109" s="46">
        <v>75000</v>
      </c>
      <c r="E109" s="79">
        <v>35442</v>
      </c>
      <c r="F109" s="47">
        <f t="shared" si="1"/>
        <v>39558</v>
      </c>
    </row>
    <row r="110" ht="18.8" customHeight="1" spans="1:6">
      <c r="A110" s="43" t="s">
        <v>172</v>
      </c>
      <c r="B110" s="77" t="s">
        <v>135</v>
      </c>
      <c r="C110" s="78" t="s">
        <v>278</v>
      </c>
      <c r="D110" s="46">
        <v>75000</v>
      </c>
      <c r="E110" s="79">
        <v>35442</v>
      </c>
      <c r="F110" s="47">
        <f t="shared" si="1"/>
        <v>39558</v>
      </c>
    </row>
    <row r="111" spans="1:6">
      <c r="A111" s="43" t="s">
        <v>174</v>
      </c>
      <c r="B111" s="77" t="s">
        <v>135</v>
      </c>
      <c r="C111" s="78" t="s">
        <v>279</v>
      </c>
      <c r="D111" s="46">
        <v>75000</v>
      </c>
      <c r="E111" s="79">
        <v>35442</v>
      </c>
      <c r="F111" s="47">
        <f t="shared" si="1"/>
        <v>39558</v>
      </c>
    </row>
    <row r="112" spans="1:6">
      <c r="A112" s="43" t="s">
        <v>271</v>
      </c>
      <c r="B112" s="77" t="s">
        <v>135</v>
      </c>
      <c r="C112" s="78" t="s">
        <v>280</v>
      </c>
      <c r="D112" s="46">
        <v>35110.63</v>
      </c>
      <c r="E112" s="79">
        <v>35110.63</v>
      </c>
      <c r="F112" s="47" t="str">
        <f t="shared" si="1"/>
        <v>-</v>
      </c>
    </row>
    <row r="113" spans="1:6">
      <c r="A113" s="43" t="s">
        <v>144</v>
      </c>
      <c r="B113" s="77" t="s">
        <v>135</v>
      </c>
      <c r="C113" s="78" t="s">
        <v>281</v>
      </c>
      <c r="D113" s="46">
        <v>35110.63</v>
      </c>
      <c r="E113" s="79">
        <v>35110.63</v>
      </c>
      <c r="F113" s="47" t="str">
        <f t="shared" si="1"/>
        <v>-</v>
      </c>
    </row>
    <row r="114" spans="1:6">
      <c r="A114" s="43" t="s">
        <v>282</v>
      </c>
      <c r="B114" s="77" t="s">
        <v>135</v>
      </c>
      <c r="C114" s="78" t="s">
        <v>283</v>
      </c>
      <c r="D114" s="46">
        <v>20110.63</v>
      </c>
      <c r="E114" s="79">
        <v>20110.63</v>
      </c>
      <c r="F114" s="47" t="str">
        <f t="shared" si="1"/>
        <v>-</v>
      </c>
    </row>
    <row r="115" ht="18.8" customHeight="1" spans="1:6">
      <c r="A115" s="43" t="s">
        <v>170</v>
      </c>
      <c r="B115" s="77" t="s">
        <v>135</v>
      </c>
      <c r="C115" s="78" t="s">
        <v>284</v>
      </c>
      <c r="D115" s="46">
        <v>20110.63</v>
      </c>
      <c r="E115" s="79">
        <v>20110.63</v>
      </c>
      <c r="F115" s="47" t="str">
        <f t="shared" si="1"/>
        <v>-</v>
      </c>
    </row>
    <row r="116" ht="18.8" customHeight="1" spans="1:6">
      <c r="A116" s="43" t="s">
        <v>172</v>
      </c>
      <c r="B116" s="77" t="s">
        <v>135</v>
      </c>
      <c r="C116" s="78" t="s">
        <v>285</v>
      </c>
      <c r="D116" s="46">
        <v>20110.63</v>
      </c>
      <c r="E116" s="79">
        <v>20110.63</v>
      </c>
      <c r="F116" s="47" t="str">
        <f t="shared" si="1"/>
        <v>-</v>
      </c>
    </row>
    <row r="117" spans="1:6">
      <c r="A117" s="43" t="s">
        <v>174</v>
      </c>
      <c r="B117" s="77" t="s">
        <v>135</v>
      </c>
      <c r="C117" s="78" t="s">
        <v>286</v>
      </c>
      <c r="D117" s="46">
        <v>20110.63</v>
      </c>
      <c r="E117" s="79">
        <v>20110.63</v>
      </c>
      <c r="F117" s="47" t="str">
        <f t="shared" si="1"/>
        <v>-</v>
      </c>
    </row>
    <row r="118" ht="18.8" customHeight="1" spans="1:6">
      <c r="A118" s="43" t="s">
        <v>287</v>
      </c>
      <c r="B118" s="77" t="s">
        <v>135</v>
      </c>
      <c r="C118" s="78" t="s">
        <v>288</v>
      </c>
      <c r="D118" s="46">
        <v>15000</v>
      </c>
      <c r="E118" s="79">
        <v>15000</v>
      </c>
      <c r="F118" s="47" t="str">
        <f t="shared" si="1"/>
        <v>-</v>
      </c>
    </row>
    <row r="119" ht="18.8" customHeight="1" spans="1:6">
      <c r="A119" s="43" t="s">
        <v>170</v>
      </c>
      <c r="B119" s="77" t="s">
        <v>135</v>
      </c>
      <c r="C119" s="78" t="s">
        <v>289</v>
      </c>
      <c r="D119" s="46">
        <v>15000</v>
      </c>
      <c r="E119" s="79">
        <v>15000</v>
      </c>
      <c r="F119" s="47" t="str">
        <f t="shared" si="1"/>
        <v>-</v>
      </c>
    </row>
    <row r="120" ht="18.8" customHeight="1" spans="1:6">
      <c r="A120" s="43" t="s">
        <v>172</v>
      </c>
      <c r="B120" s="77" t="s">
        <v>135</v>
      </c>
      <c r="C120" s="78" t="s">
        <v>290</v>
      </c>
      <c r="D120" s="46">
        <v>15000</v>
      </c>
      <c r="E120" s="79">
        <v>15000</v>
      </c>
      <c r="F120" s="47" t="str">
        <f t="shared" si="1"/>
        <v>-</v>
      </c>
    </row>
    <row r="121" spans="1:6">
      <c r="A121" s="43" t="s">
        <v>174</v>
      </c>
      <c r="B121" s="77" t="s">
        <v>135</v>
      </c>
      <c r="C121" s="78" t="s">
        <v>291</v>
      </c>
      <c r="D121" s="46">
        <v>15000</v>
      </c>
      <c r="E121" s="79">
        <v>15000</v>
      </c>
      <c r="F121" s="47" t="str">
        <f t="shared" si="1"/>
        <v>-</v>
      </c>
    </row>
    <row r="122" spans="1:6">
      <c r="A122" s="43" t="s">
        <v>271</v>
      </c>
      <c r="B122" s="77" t="s">
        <v>135</v>
      </c>
      <c r="C122" s="78" t="s">
        <v>292</v>
      </c>
      <c r="D122" s="46">
        <v>261170.99</v>
      </c>
      <c r="E122" s="79">
        <v>121771.03</v>
      </c>
      <c r="F122" s="47">
        <f t="shared" si="1"/>
        <v>139399.96</v>
      </c>
    </row>
    <row r="123" spans="1:6">
      <c r="A123" s="43" t="s">
        <v>293</v>
      </c>
      <c r="B123" s="77" t="s">
        <v>135</v>
      </c>
      <c r="C123" s="78" t="s">
        <v>294</v>
      </c>
      <c r="D123" s="46">
        <v>261170.99</v>
      </c>
      <c r="E123" s="79">
        <v>121771.03</v>
      </c>
      <c r="F123" s="47">
        <f t="shared" si="1"/>
        <v>139399.96</v>
      </c>
    </row>
    <row r="124" ht="28.15" customHeight="1" spans="1:6">
      <c r="A124" s="43" t="s">
        <v>295</v>
      </c>
      <c r="B124" s="77" t="s">
        <v>135</v>
      </c>
      <c r="C124" s="78" t="s">
        <v>296</v>
      </c>
      <c r="D124" s="46">
        <v>39207.96</v>
      </c>
      <c r="E124" s="79">
        <v>9801.97</v>
      </c>
      <c r="F124" s="47">
        <f t="shared" si="1"/>
        <v>29405.99</v>
      </c>
    </row>
    <row r="125" ht="18.8" customHeight="1" spans="1:6">
      <c r="A125" s="43" t="s">
        <v>170</v>
      </c>
      <c r="B125" s="77" t="s">
        <v>135</v>
      </c>
      <c r="C125" s="78" t="s">
        <v>297</v>
      </c>
      <c r="D125" s="46">
        <v>39207.96</v>
      </c>
      <c r="E125" s="79">
        <v>9801.97</v>
      </c>
      <c r="F125" s="47">
        <f t="shared" si="1"/>
        <v>29405.99</v>
      </c>
    </row>
    <row r="126" ht="18.8" customHeight="1" spans="1:6">
      <c r="A126" s="43" t="s">
        <v>172</v>
      </c>
      <c r="B126" s="77" t="s">
        <v>135</v>
      </c>
      <c r="C126" s="78" t="s">
        <v>298</v>
      </c>
      <c r="D126" s="46">
        <v>39207.96</v>
      </c>
      <c r="E126" s="79">
        <v>9801.97</v>
      </c>
      <c r="F126" s="47">
        <f t="shared" si="1"/>
        <v>29405.99</v>
      </c>
    </row>
    <row r="127" spans="1:6">
      <c r="A127" s="43" t="s">
        <v>174</v>
      </c>
      <c r="B127" s="77" t="s">
        <v>135</v>
      </c>
      <c r="C127" s="78" t="s">
        <v>299</v>
      </c>
      <c r="D127" s="46">
        <v>39207.96</v>
      </c>
      <c r="E127" s="79">
        <v>9801.97</v>
      </c>
      <c r="F127" s="47">
        <f t="shared" si="1"/>
        <v>29405.99</v>
      </c>
    </row>
    <row r="128" ht="18.8" customHeight="1" spans="1:6">
      <c r="A128" s="43" t="s">
        <v>300</v>
      </c>
      <c r="B128" s="77" t="s">
        <v>135</v>
      </c>
      <c r="C128" s="78" t="s">
        <v>301</v>
      </c>
      <c r="D128" s="46">
        <v>221963.03</v>
      </c>
      <c r="E128" s="79">
        <v>111969.06</v>
      </c>
      <c r="F128" s="47">
        <f t="shared" si="1"/>
        <v>109993.97</v>
      </c>
    </row>
    <row r="129" ht="18.8" customHeight="1" spans="1:6">
      <c r="A129" s="43" t="s">
        <v>170</v>
      </c>
      <c r="B129" s="77" t="s">
        <v>135</v>
      </c>
      <c r="C129" s="78" t="s">
        <v>302</v>
      </c>
      <c r="D129" s="46">
        <v>221963.03</v>
      </c>
      <c r="E129" s="79">
        <v>111969.06</v>
      </c>
      <c r="F129" s="47">
        <f t="shared" si="1"/>
        <v>109993.97</v>
      </c>
    </row>
    <row r="130" ht="18.8" customHeight="1" spans="1:6">
      <c r="A130" s="43" t="s">
        <v>172</v>
      </c>
      <c r="B130" s="77" t="s">
        <v>135</v>
      </c>
      <c r="C130" s="78" t="s">
        <v>303</v>
      </c>
      <c r="D130" s="46">
        <v>221963.03</v>
      </c>
      <c r="E130" s="79">
        <v>111969.06</v>
      </c>
      <c r="F130" s="47">
        <f t="shared" si="1"/>
        <v>109993.97</v>
      </c>
    </row>
    <row r="131" spans="1:6">
      <c r="A131" s="43" t="s">
        <v>176</v>
      </c>
      <c r="B131" s="77" t="s">
        <v>135</v>
      </c>
      <c r="C131" s="78" t="s">
        <v>304</v>
      </c>
      <c r="D131" s="46">
        <v>221963.03</v>
      </c>
      <c r="E131" s="79">
        <v>111969.06</v>
      </c>
      <c r="F131" s="47">
        <f t="shared" si="1"/>
        <v>109993.97</v>
      </c>
    </row>
    <row r="132" ht="18.8" customHeight="1" spans="1:6">
      <c r="A132" s="43" t="s">
        <v>305</v>
      </c>
      <c r="B132" s="77" t="s">
        <v>135</v>
      </c>
      <c r="C132" s="78" t="s">
        <v>306</v>
      </c>
      <c r="D132" s="46">
        <v>26200</v>
      </c>
      <c r="E132" s="79">
        <v>19650</v>
      </c>
      <c r="F132" s="47">
        <f t="shared" si="1"/>
        <v>6550</v>
      </c>
    </row>
    <row r="133" ht="18.8" customHeight="1" spans="1:6">
      <c r="A133" s="43" t="s">
        <v>305</v>
      </c>
      <c r="B133" s="77" t="s">
        <v>135</v>
      </c>
      <c r="C133" s="78" t="s">
        <v>307</v>
      </c>
      <c r="D133" s="46">
        <v>26200</v>
      </c>
      <c r="E133" s="79">
        <v>19650</v>
      </c>
      <c r="F133" s="47">
        <f t="shared" si="1"/>
        <v>6550</v>
      </c>
    </row>
    <row r="134" spans="1:6">
      <c r="A134" s="43" t="s">
        <v>293</v>
      </c>
      <c r="B134" s="77" t="s">
        <v>135</v>
      </c>
      <c r="C134" s="78" t="s">
        <v>308</v>
      </c>
      <c r="D134" s="46">
        <v>26200</v>
      </c>
      <c r="E134" s="79">
        <v>19650</v>
      </c>
      <c r="F134" s="47">
        <f t="shared" si="1"/>
        <v>6550</v>
      </c>
    </row>
    <row r="135" ht="46.95" customHeight="1" spans="1:6">
      <c r="A135" s="43" t="s">
        <v>309</v>
      </c>
      <c r="B135" s="77" t="s">
        <v>135</v>
      </c>
      <c r="C135" s="78" t="s">
        <v>310</v>
      </c>
      <c r="D135" s="46">
        <v>26200</v>
      </c>
      <c r="E135" s="79">
        <v>19650</v>
      </c>
      <c r="F135" s="47">
        <f t="shared" si="1"/>
        <v>6550</v>
      </c>
    </row>
    <row r="136" spans="1:6">
      <c r="A136" s="43" t="s">
        <v>148</v>
      </c>
      <c r="B136" s="77" t="s">
        <v>135</v>
      </c>
      <c r="C136" s="78" t="s">
        <v>311</v>
      </c>
      <c r="D136" s="46">
        <v>26200</v>
      </c>
      <c r="E136" s="79">
        <v>19650</v>
      </c>
      <c r="F136" s="47">
        <f t="shared" si="1"/>
        <v>6550</v>
      </c>
    </row>
    <row r="137" spans="1:6">
      <c r="A137" s="43" t="s">
        <v>113</v>
      </c>
      <c r="B137" s="77" t="s">
        <v>135</v>
      </c>
      <c r="C137" s="78" t="s">
        <v>312</v>
      </c>
      <c r="D137" s="46">
        <v>26200</v>
      </c>
      <c r="E137" s="79">
        <v>19650</v>
      </c>
      <c r="F137" s="47">
        <f t="shared" si="1"/>
        <v>6550</v>
      </c>
    </row>
    <row r="138" spans="1:6">
      <c r="A138" s="43" t="s">
        <v>313</v>
      </c>
      <c r="B138" s="77" t="s">
        <v>135</v>
      </c>
      <c r="C138" s="78" t="s">
        <v>314</v>
      </c>
      <c r="D138" s="46">
        <v>15000</v>
      </c>
      <c r="E138" s="79">
        <v>7390</v>
      </c>
      <c r="F138" s="47">
        <f t="shared" si="1"/>
        <v>7610</v>
      </c>
    </row>
    <row r="139" ht="18.8" customHeight="1" spans="1:6">
      <c r="A139" s="43" t="s">
        <v>315</v>
      </c>
      <c r="B139" s="77" t="s">
        <v>135</v>
      </c>
      <c r="C139" s="78" t="s">
        <v>316</v>
      </c>
      <c r="D139" s="46">
        <v>15000</v>
      </c>
      <c r="E139" s="79">
        <v>7390</v>
      </c>
      <c r="F139" s="47">
        <f t="shared" si="1"/>
        <v>7610</v>
      </c>
    </row>
    <row r="140" ht="18.8" customHeight="1" spans="1:6">
      <c r="A140" s="43" t="s">
        <v>315</v>
      </c>
      <c r="B140" s="77" t="s">
        <v>135</v>
      </c>
      <c r="C140" s="78" t="s">
        <v>317</v>
      </c>
      <c r="D140" s="46">
        <v>15000</v>
      </c>
      <c r="E140" s="79">
        <v>7390</v>
      </c>
      <c r="F140" s="47">
        <f t="shared" si="1"/>
        <v>7610</v>
      </c>
    </row>
    <row r="141" spans="1:6">
      <c r="A141" s="43" t="s">
        <v>144</v>
      </c>
      <c r="B141" s="77" t="s">
        <v>135</v>
      </c>
      <c r="C141" s="78" t="s">
        <v>318</v>
      </c>
      <c r="D141" s="46">
        <v>15000</v>
      </c>
      <c r="E141" s="79">
        <v>7390</v>
      </c>
      <c r="F141" s="47">
        <f t="shared" si="1"/>
        <v>7610</v>
      </c>
    </row>
    <row r="142" ht="37.6" customHeight="1" spans="1:6">
      <c r="A142" s="43" t="s">
        <v>319</v>
      </c>
      <c r="B142" s="77" t="s">
        <v>135</v>
      </c>
      <c r="C142" s="78" t="s">
        <v>320</v>
      </c>
      <c r="D142" s="46">
        <v>15000</v>
      </c>
      <c r="E142" s="79">
        <v>7390</v>
      </c>
      <c r="F142" s="47">
        <f t="shared" si="1"/>
        <v>7610</v>
      </c>
    </row>
    <row r="143" ht="18.8" customHeight="1" spans="1:6">
      <c r="A143" s="43" t="s">
        <v>170</v>
      </c>
      <c r="B143" s="77" t="s">
        <v>135</v>
      </c>
      <c r="C143" s="78" t="s">
        <v>321</v>
      </c>
      <c r="D143" s="46">
        <v>15000</v>
      </c>
      <c r="E143" s="79">
        <v>7390</v>
      </c>
      <c r="F143" s="47">
        <f t="shared" ref="F143:F165" si="2">IF(OR(D143="-",IF(E143="-",0,E143)&gt;=IF(D143="-",0,D143)),"-",IF(D143="-",0,D143)-IF(E143="-",0,E143))</f>
        <v>7610</v>
      </c>
    </row>
    <row r="144" ht="18.8" customHeight="1" spans="1:6">
      <c r="A144" s="43" t="s">
        <v>172</v>
      </c>
      <c r="B144" s="77" t="s">
        <v>135</v>
      </c>
      <c r="C144" s="78" t="s">
        <v>322</v>
      </c>
      <c r="D144" s="46">
        <v>15000</v>
      </c>
      <c r="E144" s="79">
        <v>7390</v>
      </c>
      <c r="F144" s="47">
        <f t="shared" si="2"/>
        <v>7610</v>
      </c>
    </row>
    <row r="145" spans="1:6">
      <c r="A145" s="43" t="s">
        <v>174</v>
      </c>
      <c r="B145" s="77" t="s">
        <v>135</v>
      </c>
      <c r="C145" s="78" t="s">
        <v>323</v>
      </c>
      <c r="D145" s="46">
        <v>15000</v>
      </c>
      <c r="E145" s="79">
        <v>7390</v>
      </c>
      <c r="F145" s="47">
        <f t="shared" si="2"/>
        <v>7610</v>
      </c>
    </row>
    <row r="146" spans="1:6">
      <c r="A146" s="43" t="s">
        <v>324</v>
      </c>
      <c r="B146" s="77" t="s">
        <v>135</v>
      </c>
      <c r="C146" s="78" t="s">
        <v>325</v>
      </c>
      <c r="D146" s="46">
        <v>739000</v>
      </c>
      <c r="E146" s="79">
        <v>447250</v>
      </c>
      <c r="F146" s="47">
        <f t="shared" si="2"/>
        <v>291750</v>
      </c>
    </row>
    <row r="147" spans="1:6">
      <c r="A147" s="43" t="s">
        <v>326</v>
      </c>
      <c r="B147" s="77" t="s">
        <v>135</v>
      </c>
      <c r="C147" s="78" t="s">
        <v>327</v>
      </c>
      <c r="D147" s="46">
        <v>739000</v>
      </c>
      <c r="E147" s="79">
        <v>447250</v>
      </c>
      <c r="F147" s="47">
        <f t="shared" si="2"/>
        <v>291750</v>
      </c>
    </row>
    <row r="148" spans="1:6">
      <c r="A148" s="43" t="s">
        <v>326</v>
      </c>
      <c r="B148" s="77" t="s">
        <v>135</v>
      </c>
      <c r="C148" s="78" t="s">
        <v>328</v>
      </c>
      <c r="D148" s="46">
        <v>739000</v>
      </c>
      <c r="E148" s="79">
        <v>447250</v>
      </c>
      <c r="F148" s="47">
        <f t="shared" si="2"/>
        <v>291750</v>
      </c>
    </row>
    <row r="149" spans="1:6">
      <c r="A149" s="43" t="s">
        <v>144</v>
      </c>
      <c r="B149" s="77" t="s">
        <v>135</v>
      </c>
      <c r="C149" s="78" t="s">
        <v>329</v>
      </c>
      <c r="D149" s="46">
        <v>739000</v>
      </c>
      <c r="E149" s="79">
        <v>447250</v>
      </c>
      <c r="F149" s="47">
        <f t="shared" si="2"/>
        <v>291750</v>
      </c>
    </row>
    <row r="150" ht="18.8" customHeight="1" spans="1:6">
      <c r="A150" s="43" t="s">
        <v>330</v>
      </c>
      <c r="B150" s="77" t="s">
        <v>135</v>
      </c>
      <c r="C150" s="78" t="s">
        <v>331</v>
      </c>
      <c r="D150" s="46">
        <v>729000</v>
      </c>
      <c r="E150" s="79">
        <v>447250</v>
      </c>
      <c r="F150" s="47">
        <f t="shared" si="2"/>
        <v>281750</v>
      </c>
    </row>
    <row r="151" ht="18.8" customHeight="1" spans="1:6">
      <c r="A151" s="43" t="s">
        <v>332</v>
      </c>
      <c r="B151" s="77" t="s">
        <v>135</v>
      </c>
      <c r="C151" s="78" t="s">
        <v>333</v>
      </c>
      <c r="D151" s="46">
        <v>729000</v>
      </c>
      <c r="E151" s="79">
        <v>447250</v>
      </c>
      <c r="F151" s="47">
        <f t="shared" si="2"/>
        <v>281750</v>
      </c>
    </row>
    <row r="152" spans="1:6">
      <c r="A152" s="43" t="s">
        <v>334</v>
      </c>
      <c r="B152" s="77" t="s">
        <v>135</v>
      </c>
      <c r="C152" s="78" t="s">
        <v>335</v>
      </c>
      <c r="D152" s="46">
        <v>729000</v>
      </c>
      <c r="E152" s="79">
        <v>447250</v>
      </c>
      <c r="F152" s="47">
        <f t="shared" si="2"/>
        <v>281750</v>
      </c>
    </row>
    <row r="153" ht="37.6" customHeight="1" spans="1:6">
      <c r="A153" s="43" t="s">
        <v>336</v>
      </c>
      <c r="B153" s="77" t="s">
        <v>135</v>
      </c>
      <c r="C153" s="78" t="s">
        <v>337</v>
      </c>
      <c r="D153" s="46">
        <v>729000</v>
      </c>
      <c r="E153" s="79">
        <v>447250</v>
      </c>
      <c r="F153" s="47">
        <f t="shared" si="2"/>
        <v>281750</v>
      </c>
    </row>
    <row r="154" ht="37.6" customHeight="1" spans="1:6">
      <c r="A154" s="43" t="s">
        <v>338</v>
      </c>
      <c r="B154" s="77" t="s">
        <v>135</v>
      </c>
      <c r="C154" s="78" t="s">
        <v>339</v>
      </c>
      <c r="D154" s="46">
        <v>10000</v>
      </c>
      <c r="E154" s="79" t="s">
        <v>45</v>
      </c>
      <c r="F154" s="47">
        <f t="shared" si="2"/>
        <v>10000</v>
      </c>
    </row>
    <row r="155" ht="18.8" customHeight="1" spans="1:6">
      <c r="A155" s="43" t="s">
        <v>332</v>
      </c>
      <c r="B155" s="77" t="s">
        <v>135</v>
      </c>
      <c r="C155" s="78" t="s">
        <v>340</v>
      </c>
      <c r="D155" s="46">
        <v>10000</v>
      </c>
      <c r="E155" s="79" t="s">
        <v>45</v>
      </c>
      <c r="F155" s="47">
        <f t="shared" si="2"/>
        <v>10000</v>
      </c>
    </row>
    <row r="156" spans="1:6">
      <c r="A156" s="43" t="s">
        <v>334</v>
      </c>
      <c r="B156" s="77" t="s">
        <v>135</v>
      </c>
      <c r="C156" s="78" t="s">
        <v>341</v>
      </c>
      <c r="D156" s="46">
        <v>10000</v>
      </c>
      <c r="E156" s="79" t="s">
        <v>45</v>
      </c>
      <c r="F156" s="47">
        <f t="shared" si="2"/>
        <v>10000</v>
      </c>
    </row>
    <row r="157" spans="1:6">
      <c r="A157" s="43" t="s">
        <v>342</v>
      </c>
      <c r="B157" s="77" t="s">
        <v>135</v>
      </c>
      <c r="C157" s="78" t="s">
        <v>343</v>
      </c>
      <c r="D157" s="46">
        <v>10000</v>
      </c>
      <c r="E157" s="79" t="s">
        <v>45</v>
      </c>
      <c r="F157" s="47">
        <f t="shared" si="2"/>
        <v>10000</v>
      </c>
    </row>
    <row r="158" spans="1:6">
      <c r="A158" s="43" t="s">
        <v>344</v>
      </c>
      <c r="B158" s="77" t="s">
        <v>135</v>
      </c>
      <c r="C158" s="78" t="s">
        <v>345</v>
      </c>
      <c r="D158" s="46">
        <v>145164</v>
      </c>
      <c r="E158" s="79">
        <v>84679</v>
      </c>
      <c r="F158" s="47">
        <f t="shared" si="2"/>
        <v>60485</v>
      </c>
    </row>
    <row r="159" spans="1:6">
      <c r="A159" s="43" t="s">
        <v>346</v>
      </c>
      <c r="B159" s="77" t="s">
        <v>135</v>
      </c>
      <c r="C159" s="78" t="s">
        <v>347</v>
      </c>
      <c r="D159" s="46">
        <v>145164</v>
      </c>
      <c r="E159" s="79">
        <v>84679</v>
      </c>
      <c r="F159" s="47">
        <f t="shared" si="2"/>
        <v>60485</v>
      </c>
    </row>
    <row r="160" spans="1:6">
      <c r="A160" s="43" t="s">
        <v>346</v>
      </c>
      <c r="B160" s="77" t="s">
        <v>135</v>
      </c>
      <c r="C160" s="78" t="s">
        <v>348</v>
      </c>
      <c r="D160" s="46">
        <v>145164</v>
      </c>
      <c r="E160" s="79">
        <v>84679</v>
      </c>
      <c r="F160" s="47">
        <f t="shared" si="2"/>
        <v>60485</v>
      </c>
    </row>
    <row r="161" spans="1:6">
      <c r="A161" s="43" t="s">
        <v>144</v>
      </c>
      <c r="B161" s="77" t="s">
        <v>135</v>
      </c>
      <c r="C161" s="78" t="s">
        <v>349</v>
      </c>
      <c r="D161" s="46">
        <v>145164</v>
      </c>
      <c r="E161" s="79">
        <v>84679</v>
      </c>
      <c r="F161" s="47">
        <f t="shared" si="2"/>
        <v>60485</v>
      </c>
    </row>
    <row r="162" ht="28.15" customHeight="1" spans="1:6">
      <c r="A162" s="43" t="s">
        <v>350</v>
      </c>
      <c r="B162" s="77" t="s">
        <v>135</v>
      </c>
      <c r="C162" s="78" t="s">
        <v>351</v>
      </c>
      <c r="D162" s="46">
        <v>145164</v>
      </c>
      <c r="E162" s="79">
        <v>84679</v>
      </c>
      <c r="F162" s="47">
        <f t="shared" si="2"/>
        <v>60485</v>
      </c>
    </row>
    <row r="163" spans="1:6">
      <c r="A163" s="43" t="s">
        <v>352</v>
      </c>
      <c r="B163" s="77" t="s">
        <v>135</v>
      </c>
      <c r="C163" s="78" t="s">
        <v>353</v>
      </c>
      <c r="D163" s="46">
        <v>145164</v>
      </c>
      <c r="E163" s="79">
        <v>84679</v>
      </c>
      <c r="F163" s="47">
        <f t="shared" si="2"/>
        <v>60485</v>
      </c>
    </row>
    <row r="164" ht="18.8" customHeight="1" spans="1:6">
      <c r="A164" s="43" t="s">
        <v>354</v>
      </c>
      <c r="B164" s="77" t="s">
        <v>135</v>
      </c>
      <c r="C164" s="78" t="s">
        <v>355</v>
      </c>
      <c r="D164" s="46">
        <v>145164</v>
      </c>
      <c r="E164" s="79">
        <v>84679</v>
      </c>
      <c r="F164" s="47">
        <f t="shared" si="2"/>
        <v>60485</v>
      </c>
    </row>
    <row r="165" ht="13.5" spans="1:6">
      <c r="A165" s="43" t="s">
        <v>356</v>
      </c>
      <c r="B165" s="77" t="s">
        <v>135</v>
      </c>
      <c r="C165" s="78" t="s">
        <v>357</v>
      </c>
      <c r="D165" s="46">
        <v>145164</v>
      </c>
      <c r="E165" s="79">
        <v>84679</v>
      </c>
      <c r="F165" s="47">
        <f t="shared" si="2"/>
        <v>60485</v>
      </c>
    </row>
    <row r="166" ht="9" customHeight="1" spans="1:6">
      <c r="A166" s="81"/>
      <c r="B166" s="82"/>
      <c r="C166" s="83"/>
      <c r="D166" s="84"/>
      <c r="E166" s="82"/>
      <c r="F166" s="82"/>
    </row>
    <row r="167" ht="13.5" customHeight="1" spans="1:6">
      <c r="A167" s="85" t="s">
        <v>358</v>
      </c>
      <c r="B167" s="86" t="s">
        <v>359</v>
      </c>
      <c r="C167" s="87" t="s">
        <v>136</v>
      </c>
      <c r="D167" s="88">
        <v>-135080.04</v>
      </c>
      <c r="E167" s="88">
        <v>1132303.5</v>
      </c>
      <c r="F167" s="89" t="s">
        <v>360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operator="equal">
      <formula>0</formula>
    </cfRule>
  </conditionalFormatting>
  <conditionalFormatting sqref="E14:F14;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scale="64" fitToHeight="0" orientation="portrait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abSelected="1" workbookViewId="0">
      <selection activeCell="A1" sqref="A1:F1"/>
    </sheetView>
  </sheetViews>
  <sheetFormatPr defaultColWidth="9" defaultRowHeight="12.75" customHeight="1" outlineLevelCol="5"/>
  <cols>
    <col min="1" max="1" width="42.2857142857143" customWidth="1"/>
    <col min="2" max="2" width="5.57142857142857" customWidth="1"/>
    <col min="3" max="3" width="40.7142857142857" customWidth="1"/>
    <col min="4" max="6" width="18.7142857142857" customWidth="1"/>
  </cols>
  <sheetData>
    <row r="1" ht="11.1" customHeight="1" spans="1:6">
      <c r="A1" s="1" t="s">
        <v>361</v>
      </c>
      <c r="B1" s="1"/>
      <c r="C1" s="1"/>
      <c r="D1" s="1"/>
      <c r="E1" s="1"/>
      <c r="F1" s="1"/>
    </row>
    <row r="2" ht="13.15" customHeight="1" spans="1:6">
      <c r="A2" s="2" t="s">
        <v>362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363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ht="18.8" customHeight="1" spans="1:6">
      <c r="A12" s="28" t="s">
        <v>364</v>
      </c>
      <c r="B12" s="29" t="s">
        <v>365</v>
      </c>
      <c r="C12" s="30" t="s">
        <v>136</v>
      </c>
      <c r="D12" s="31" t="s">
        <v>45</v>
      </c>
      <c r="E12" s="31">
        <v>-1132303.5</v>
      </c>
      <c r="F12" s="32" t="s">
        <v>45</v>
      </c>
    </row>
    <row r="13" spans="1:6">
      <c r="A13" s="33" t="s">
        <v>34</v>
      </c>
      <c r="B13" s="34"/>
      <c r="C13" s="35"/>
      <c r="D13" s="36"/>
      <c r="E13" s="36"/>
      <c r="F13" s="37"/>
    </row>
    <row r="14" ht="18.8" customHeight="1" spans="1:6">
      <c r="A14" s="38" t="s">
        <v>366</v>
      </c>
      <c r="B14" s="39" t="s">
        <v>367</v>
      </c>
      <c r="C14" s="40" t="s">
        <v>136</v>
      </c>
      <c r="D14" s="41" t="s">
        <v>45</v>
      </c>
      <c r="E14" s="41" t="s">
        <v>45</v>
      </c>
      <c r="F14" s="42" t="s">
        <v>45</v>
      </c>
    </row>
    <row r="15" spans="1:6">
      <c r="A15" s="33" t="s">
        <v>368</v>
      </c>
      <c r="B15" s="34"/>
      <c r="C15" s="35"/>
      <c r="D15" s="36"/>
      <c r="E15" s="36"/>
      <c r="F15" s="37"/>
    </row>
    <row r="16" spans="1:6">
      <c r="A16" s="38" t="s">
        <v>369</v>
      </c>
      <c r="B16" s="39" t="s">
        <v>370</v>
      </c>
      <c r="C16" s="40" t="s">
        <v>136</v>
      </c>
      <c r="D16" s="41" t="s">
        <v>45</v>
      </c>
      <c r="E16" s="41" t="s">
        <v>45</v>
      </c>
      <c r="F16" s="42" t="s">
        <v>45</v>
      </c>
    </row>
    <row r="17" spans="1:6">
      <c r="A17" s="33" t="s">
        <v>368</v>
      </c>
      <c r="B17" s="34"/>
      <c r="C17" s="35"/>
      <c r="D17" s="36"/>
      <c r="E17" s="36"/>
      <c r="F17" s="37"/>
    </row>
    <row r="18" spans="1:6">
      <c r="A18" s="28" t="s">
        <v>371</v>
      </c>
      <c r="B18" s="29" t="s">
        <v>372</v>
      </c>
      <c r="C18" s="30" t="s">
        <v>373</v>
      </c>
      <c r="D18" s="31" t="s">
        <v>45</v>
      </c>
      <c r="E18" s="31">
        <v>-1132303.5</v>
      </c>
      <c r="F18" s="32" t="s">
        <v>45</v>
      </c>
    </row>
    <row r="19" ht="18.8" customHeight="1" spans="1:6">
      <c r="A19" s="28" t="s">
        <v>374</v>
      </c>
      <c r="B19" s="29" t="s">
        <v>372</v>
      </c>
      <c r="C19" s="30" t="s">
        <v>375</v>
      </c>
      <c r="D19" s="31" t="s">
        <v>45</v>
      </c>
      <c r="E19" s="31">
        <v>-1132303.5</v>
      </c>
      <c r="F19" s="32" t="s">
        <v>45</v>
      </c>
    </row>
    <row r="20" spans="1:6">
      <c r="A20" s="28" t="s">
        <v>376</v>
      </c>
      <c r="B20" s="29" t="s">
        <v>377</v>
      </c>
      <c r="C20" s="30" t="s">
        <v>378</v>
      </c>
      <c r="D20" s="31" t="s">
        <v>45</v>
      </c>
      <c r="E20" s="31">
        <v>-5717132.38</v>
      </c>
      <c r="F20" s="32" t="s">
        <v>360</v>
      </c>
    </row>
    <row r="21" ht="18.8" customHeight="1" spans="1:6">
      <c r="A21" s="43" t="s">
        <v>379</v>
      </c>
      <c r="B21" s="44" t="s">
        <v>377</v>
      </c>
      <c r="C21" s="45" t="s">
        <v>380</v>
      </c>
      <c r="D21" s="46" t="s">
        <v>45</v>
      </c>
      <c r="E21" s="46">
        <v>-5717132.38</v>
      </c>
      <c r="F21" s="47" t="s">
        <v>360</v>
      </c>
    </row>
    <row r="22" spans="1:6">
      <c r="A22" s="28" t="s">
        <v>381</v>
      </c>
      <c r="B22" s="29" t="s">
        <v>382</v>
      </c>
      <c r="C22" s="30" t="s">
        <v>383</v>
      </c>
      <c r="D22" s="31" t="s">
        <v>45</v>
      </c>
      <c r="E22" s="31">
        <v>4584828.88</v>
      </c>
      <c r="F22" s="32" t="s">
        <v>360</v>
      </c>
    </row>
    <row r="23" ht="18.8" customHeight="1" spans="1:6">
      <c r="A23" s="43" t="s">
        <v>384</v>
      </c>
      <c r="B23" s="44" t="s">
        <v>382</v>
      </c>
      <c r="C23" s="45" t="s">
        <v>385</v>
      </c>
      <c r="D23" s="46" t="s">
        <v>45</v>
      </c>
      <c r="E23" s="46">
        <v>4584828.88</v>
      </c>
      <c r="F23" s="47" t="s">
        <v>360</v>
      </c>
    </row>
    <row r="24" customHeight="1" spans="1:6">
      <c r="A24" s="48"/>
      <c r="B24" s="49"/>
      <c r="C24" s="50"/>
      <c r="D24" s="51"/>
      <c r="E24" s="51"/>
      <c r="F24" s="52"/>
    </row>
    <row r="35"/>
    <row r="36" customHeight="1" spans="1:6">
      <c r="A36" s="53" t="s">
        <v>386</v>
      </c>
      <c r="D36" s="54"/>
      <c r="E36" s="54"/>
      <c r="F36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conditionalFormatting sqref="F15:F17;E13:F13;E15">
    <cfRule type="cellIs" priority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scale="65" fitToHeight="0" orientation="portrait" useFirstPageNumber="1" horizontalDpi="600" verticalDpi="6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"/>
    </sheetView>
  </sheetViews>
  <sheetFormatPr defaultColWidth="9" defaultRowHeight="15" outlineLevelCol="1"/>
  <sheetData>
    <row r="1" spans="1:2">
      <c r="A1" t="s">
        <v>387</v>
      </c>
      <c r="B1" t="s">
        <v>388</v>
      </c>
    </row>
    <row r="2" spans="1:2">
      <c r="A2" t="s">
        <v>389</v>
      </c>
      <c r="B2" t="s">
        <v>390</v>
      </c>
    </row>
    <row r="3" spans="1:2">
      <c r="A3" t="s">
        <v>391</v>
      </c>
      <c r="B3" t="s">
        <v>6</v>
      </c>
    </row>
    <row r="4" spans="1:2">
      <c r="A4" t="s">
        <v>392</v>
      </c>
      <c r="B4" t="s">
        <v>393</v>
      </c>
    </row>
    <row r="5" spans="1:2">
      <c r="A5" t="s">
        <v>394</v>
      </c>
      <c r="B5" t="s">
        <v>395</v>
      </c>
    </row>
    <row r="6" spans="1:2">
      <c r="A6" t="s">
        <v>396</v>
      </c>
      <c r="B6" t="s">
        <v>388</v>
      </c>
    </row>
    <row r="7" spans="1:2">
      <c r="A7" t="s">
        <v>397</v>
      </c>
      <c r="B7" t="s">
        <v>19</v>
      </c>
    </row>
    <row r="8" spans="1:2">
      <c r="A8" t="s">
        <v>398</v>
      </c>
      <c r="B8" t="s">
        <v>19</v>
      </c>
    </row>
    <row r="9" spans="1:2">
      <c r="A9" t="s">
        <v>399</v>
      </c>
      <c r="B9" t="s">
        <v>400</v>
      </c>
    </row>
    <row r="10" spans="1:2">
      <c r="A10" t="s">
        <v>401</v>
      </c>
      <c r="B10" t="s">
        <v>12</v>
      </c>
    </row>
    <row r="11" spans="1:2">
      <c r="A11" t="s">
        <v>402</v>
      </c>
      <c r="B11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dcterms:created xsi:type="dcterms:W3CDTF">2025-08-06T08:05:00Z</dcterms:created>
  <dcterms:modified xsi:type="dcterms:W3CDTF">2025-08-06T08:01:54Z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06CDA04EC1C14FB782939C1CC0BA6925_13</vt:lpwstr>
  </property>
  <property fmtid="{D5CDD505-2E9C-101B-9397-08002B2CF9AE}" pid="3" name="KSOProductBuildVer">
    <vt:lpwstr>1049-12.2.0.21931</vt:lpwstr>
  </property>
</Properties>
</file>