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00"/>
  </bookViews>
  <sheets>
    <sheet name="Доходы" sheetId="1" r:id="rId1"/>
    <sheet name="Расходы" sheetId="2" r:id="rId2"/>
    <sheet name="Источники" sheetId="3" r:id="rId3"/>
    <sheet name="_params" sheetId="4" state="hidden" r:id="rId4"/>
  </sheets>
  <definedNames>
    <definedName name="REND_1" localSheetId="0">Доходы!$A$69</definedName>
    <definedName name="RBEGIN_1" localSheetId="0">Доходы!$A$19</definedName>
    <definedName name="LAST_CELL" localSheetId="0">Доходы!$F$69</definedName>
    <definedName name="REND_1" localSheetId="1">Расходы!$A$176</definedName>
    <definedName name="RBEGIN_1" localSheetId="1">Расходы!$A$13</definedName>
    <definedName name="LAST_CELL" localSheetId="1">Расходы!$F$175</definedName>
    <definedName name="S_700A" localSheetId="2">Источники!$A$19</definedName>
    <definedName name="S_620" localSheetId="2">Источники!$A$16</definedName>
    <definedName name="REND_1" localSheetId="2">Источники!$A$23</definedName>
    <definedName name="S_700" localSheetId="2">Источники!$A$18</definedName>
    <definedName name="S_520" localSheetId="2">Источники!$A$14</definedName>
    <definedName name="RBEGIN_1" localSheetId="2">Источники!$A$12</definedName>
    <definedName name="LAST_CELL" localSheetId="2">Источники!$F$35</definedName>
    <definedName name="APPT" localSheetId="1">Расходы!$A$21</definedName>
    <definedName name="APPT" localSheetId="0">Доходы!$A$24</definedName>
    <definedName name="APPT" localSheetId="2">Источники!$A$25</definedName>
    <definedName name="FILE_NAME" localSheetId="0">Доходы!$H$3</definedName>
    <definedName name="FIO" localSheetId="1">Расходы!$D$21</definedName>
    <definedName name="FIO" localSheetId="0">Доходы!$D$24</definedName>
    <definedName name="FORM_CODE" localSheetId="0">Доходы!$H$5</definedName>
    <definedName name="PARAMS" localSheetId="0">Доходы!$H$1</definedName>
    <definedName name="PERIOD" localSheetId="0">Доходы!$H$6</definedName>
    <definedName name="RANGE_NAMES" localSheetId="0">Доходы!$H$9</definedName>
    <definedName name="REG_DATE" localSheetId="0">Доходы!$H$4</definedName>
    <definedName name="SIGN" localSheetId="1">Расходы!$A$20:$D$22</definedName>
    <definedName name="SIGN" localSheetId="0">Доходы!$A$23:$D$25</definedName>
    <definedName name="SIGN" localSheetId="2">Источники!$A$25:$D$26</definedName>
    <definedName name="SRC_CODE" localSheetId="0">Доходы!$H$8</definedName>
    <definedName name="SRC_KIND" localSheetId="0">Доходы!$H$7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<sst xmlns="http://schemas.openxmlformats.org/spreadsheetml/2006/main" count="803" uniqueCount="422">
  <si>
    <t>ОТЧЕТ ОБ ИСПОЛНЕНИИ БЮДЖЕТА</t>
  </si>
  <si>
    <t>КОДЫ</t>
  </si>
  <si>
    <t xml:space="preserve">  Форма по ОКУД</t>
  </si>
  <si>
    <t>0503117</t>
  </si>
  <si>
    <t>на 01 августа 2024 г.</t>
  </si>
  <si>
    <t xml:space="preserve">                   Дата</t>
  </si>
  <si>
    <t>01.08.2024</t>
  </si>
  <si>
    <t xml:space="preserve">             по ОКПО</t>
  </si>
  <si>
    <t>79251194</t>
  </si>
  <si>
    <t>Наименование финансового органа</t>
  </si>
  <si>
    <t>Администрация Индустриального сельского поселения</t>
  </si>
  <si>
    <t xml:space="preserve">    Глава по БК</t>
  </si>
  <si>
    <t>951</t>
  </si>
  <si>
    <t>Наименование публично-правового образования</t>
  </si>
  <si>
    <t>Индустриальное сельское поселение Кашарского района</t>
  </si>
  <si>
    <t>по ОКТМО</t>
  </si>
  <si>
    <t>60624425</t>
  </si>
  <si>
    <t>Периодичность: годовая</t>
  </si>
  <si>
    <t>Единица измерения: руб.</t>
  </si>
  <si>
    <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</si>
  <si>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</si>
  <si>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</si>
  <si>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</si>
  <si>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</si>
  <si>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</si>
  <si>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</si>
  <si>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</si>
  <si>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</si>
  <si>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</si>
  <si>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</si>
  <si>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</si>
  <si>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</si>
  <si>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</si>
  <si>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</si>
  <si>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</si>
  <si>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</si>
  <si>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</si>
  <si>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</si>
  <si>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</si>
  <si>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</si>
  <si>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</si>
  <si>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</si>
  <si>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</si>
  <si>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</si>
  <si>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</si>
  <si>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</si>
  <si>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</si>
  <si>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</si>
  <si>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</si>
  <si>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</si>
  <si>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НАЛОГИ НА СОВОКУПНЫЙ ДОХОД</t>
  </si>
  <si>
    <t>182 10500000000000000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</si>
  <si>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</si>
  <si>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</si>
  <si>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</si>
  <si>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</si>
  <si>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</si>
  <si>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</si>
  <si>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</si>
  <si>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</si>
  <si>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</si>
  <si>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</si>
  <si>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182 10601030100000110</t>
  </si>
  <si>
    <t>Налог на имущество физических лиц, взимаемый по ставкам, применяемым к объектам налогообложения, расположенным в границах сельских поселений (сумма платежа (перерасчеты, недоимка и задолженность по соответствующему платежу, в том числе по отмененному)</t>
  </si>
  <si>
    <t>182 10601030101000110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</si>
  <si>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</si>
  <si>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</si>
  <si>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</si>
  <si>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</si>
  <si>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сельских поселений</t>
  </si>
  <si>
    <t>182 10606033100000110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</si>
  <si>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</si>
  <si>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</si>
  <si>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сельских поселений</t>
  </si>
  <si>
    <t>182 10606043100000110</t>
  </si>
  <si>
    <t>ДОХОДЫ ОТ ИСПОЛЬЗОВАНИЯ ИМУЩЕСТВА, НАХОДЯЩЕГОСЯ В ГОСУДАРСТВЕННОЙ И МУНИЦИПАЛЬНОЙ СОБСТВЕННОСТИ</t>
  </si>
  <si>
    <t>951 11100000000000000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</si>
  <si>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</si>
  <si>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951 11105000000000120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</si>
  <si>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</si>
  <si>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951 11105030000000120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</si>
  <si>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</si>
  <si>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951 11105035100000120</t>
  </si>
  <si>
    <t>ШТРАФЫ, САНКЦИИ, ВОЗМЕЩЕНИЕ УЩЕРБА</t>
  </si>
  <si>
    <t>802 11600000000000000</t>
  </si>
  <si>
    <t>Административные штрафы, установленные законами субъектов Российской Федерации об административных правонарушениях</t>
  </si>
  <si>
    <t>802 11602000020000140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</si>
  <si>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</si>
  <si>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802 11602020020000140</t>
  </si>
  <si>
    <t>Платежи в целях возмещения причиненного ущерба (убытков)</t>
  </si>
  <si>
    <t>802 11610000000000140</t>
  </si>
  <si>
    <t>Денежные взыскания, налагаемые в возмещение ущерба, причиненного в результате незаконного или нецелевого использования бюджетных средств</t>
  </si>
  <si>
    <t>802 11610100000000140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</si>
  <si>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федерального бюджета)</t>
  </si>
  <si>
    <t>802 11610100010000140</t>
  </si>
  <si>
    <t>БЕЗВОЗМЕЗДНЫЕ ПОСТУПЛЕНИЯ</t>
  </si>
  <si>
    <t>951 20000000000000000</t>
  </si>
  <si>
    <t>БЕЗВОЗМЕЗДНЫЕ ПОСТУПЛЕНИЯ ОТ ДРУГИХ БЮДЖЕТОВ БЮДЖЕТНОЙ СИСТЕМЫ РОССИЙСКОЙ ФЕДЕРАЦИИ</t>
  </si>
  <si>
    <t>951 20200000000000000</t>
  </si>
  <si>
    <t>Дотации бюджетам бюджетной системы Российской Федерации</t>
  </si>
  <si>
    <t>951 20210000000000150</t>
  </si>
  <si>
    <t>Дотации на выравнивание бюджетной обеспеченности</t>
  </si>
  <si>
    <t>951 20215001000000150</t>
  </si>
  <si>
    <t>Дотации бюджетам сельских поселений на выравнивание бюджетной обеспеченности из бюджета субъекта Российской Федерации</t>
  </si>
  <si>
    <t>951 20215001100000150</t>
  </si>
  <si>
    <t>Дотации бюджетам на поддержку мер по обеспечению сбалансированности бюджетов</t>
  </si>
  <si>
    <t>951 20215002000000150</t>
  </si>
  <si>
    <t>Дотации бюджетам сельских поселений на поддержку мер по обеспечению сбалансированности бюджетов</t>
  </si>
  <si>
    <t>951 20215002100000150</t>
  </si>
  <si>
    <t>Субвенции бюджетам бюджетной системы Российской Федерации</t>
  </si>
  <si>
    <t>951 20230000000000150</t>
  </si>
  <si>
    <t>Субвенции местным бюджетам на выполнение передаваемых полномочий субъектов Российской Федерации</t>
  </si>
  <si>
    <t>951 20230024000000150</t>
  </si>
  <si>
    <t>Субвенции бюджетам сельских поселений на выполнение передаваемых полномочий субъектов Российской Федерации</t>
  </si>
  <si>
    <t>951 20230024100000150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</si>
  <si>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</si>
  <si>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951 20235118000000150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</si>
  <si>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</si>
  <si>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951 20235118100000150</t>
  </si>
  <si>
    <t>Иные межбюджетные трансферты</t>
  </si>
  <si>
    <t>951 20240000000000150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</si>
  <si>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</si>
  <si>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951 20240014000000150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</si>
  <si>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</si>
  <si>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951 20240014100000150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</si>
  <si>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</si>
  <si>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951 21800000000000000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</si>
  <si>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</si>
  <si>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951 21800000000000150</t>
  </si>
  <si>
    <t>Доходы бюджетов сельских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</si>
  <si>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951 21800000100000150</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</si>
  <si>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</si>
  <si>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951 21860010100000150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</si>
  <si>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</si>
  <si>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</si>
  <si>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</si>
  <si>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</si>
  <si>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</si>
  <si>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</si>
  <si>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ИНДУСТРИАЛЬНОГО СЕЛЬСКОГО ПОСЕЛЕНИЯ</t>
  </si>
  <si>
    <t xml:space="preserve">951 0000 0000000000 000 </t>
  </si>
  <si>
    <t>ОБЩЕГОСУДАРСТВЕННЫЕ ВОПРОСЫ</t>
  </si>
  <si>
    <t xml:space="preserve">951 0100 0000000000 000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</si>
  <si>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</si>
  <si>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951 0104 0000000000 000 </t>
  </si>
  <si>
    <t xml:space="preserve">951 0104 0100000000 000 </t>
  </si>
  <si>
    <t>Подпрограмма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</si>
  <si>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</si>
  <si>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«Содействие повышению качества управления муниципальными финансами» муниципальной программы Индустриального  сельского поселения  «Управление муниципальными финансами и создание условий для эффективного управления»</t>
  </si>
  <si>
    <t xml:space="preserve">951 0104 0120086010 000 </t>
  </si>
  <si>
    <t>Межбюджетные трансферты</t>
  </si>
  <si>
    <t xml:space="preserve">951 0104 0120086010 500 </t>
  </si>
  <si>
    <t xml:space="preserve">951 0104 0120086010 540 </t>
  </si>
  <si>
    <t xml:space="preserve">951 0104 9000000000 000 </t>
  </si>
  <si>
    <t>Центральный аппарат</t>
  </si>
  <si>
    <t xml:space="preserve">951 0104 9010000000 000 </t>
  </si>
  <si>
    <t>Расходы на выплаты по оплате труда работников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</si>
  <si>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</si>
  <si>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</si>
  <si>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951 0104 9010000110 100 </t>
  </si>
  <si>
    <t>Расходы на выплаты персоналу государственных (муниципальных) органов</t>
  </si>
  <si>
    <t xml:space="preserve">951 0104 9010000110 120 </t>
  </si>
  <si>
    <t>Фонд оплаты труда государственных (муниципальных) органов</t>
  </si>
  <si>
    <t xml:space="preserve">951 0104 9010000110 121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</si>
  <si>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</si>
  <si>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951 0104 9010000110 129 </t>
  </si>
  <si>
    <t>Расходы на обеспечение деятельности органов местного самоуправления Индустриального  сельского поселения в рамках обеспечения деятельности Администрации Индустриального  сельского поселения</t>
  </si>
  <si>
    <t xml:space="preserve">951 0104 9010000190 000 </t>
  </si>
  <si>
    <t xml:space="preserve">951 0104 9010000190 100 </t>
  </si>
  <si>
    <t xml:space="preserve">951 0104 9010000190 120 </t>
  </si>
  <si>
    <t>Иные выплаты персоналу государственных (муниципальных) органов, за исключением фонда оплаты труда</t>
  </si>
  <si>
    <t xml:space="preserve">951 0104 9010000190 122 </t>
  </si>
  <si>
    <t>Закупка товаров, работ и услуг для обеспечения государственных (муниципальных) нужд</t>
  </si>
  <si>
    <t xml:space="preserve">951 0104 9010000190 200 </t>
  </si>
  <si>
    <t>Иные закупки товаров, работ и услуг для обеспечения государственных (муниципальных) нужд</t>
  </si>
  <si>
    <t xml:space="preserve">951 0104 9010000190 240 </t>
  </si>
  <si>
    <t>Прочая закупка товаров, работ и услуг</t>
  </si>
  <si>
    <t xml:space="preserve">951 0104 9010000190 244 </t>
  </si>
  <si>
    <t>Закупка энергетических ресурсов</t>
  </si>
  <si>
    <t xml:space="preserve">951 0104 9010000190 247 </t>
  </si>
  <si>
    <t>Иные бюджетные ассигнования</t>
  </si>
  <si>
    <t xml:space="preserve">951 0104 9010000190 800 </t>
  </si>
  <si>
    <t>Уплата налогов, сборов и иных платежей</t>
  </si>
  <si>
    <t xml:space="preserve">951 0104 9010000190 850 </t>
  </si>
  <si>
    <t>Уплата прочих налогов, сборов</t>
  </si>
  <si>
    <t xml:space="preserve">951 0104 9010000190 852 </t>
  </si>
  <si>
    <t>Уплата иных платежей</t>
  </si>
  <si>
    <t xml:space="preserve">951 0104 9010000190 853 </t>
  </si>
  <si>
    <t xml:space="preserve">951 0104 9900000000 000 </t>
  </si>
  <si>
    <t>Непрограммные расходы</t>
  </si>
  <si>
    <t xml:space="preserve">951 0104 9990000000 000 </t>
  </si>
  <si>
    <t>Субвенция на осуществление полномочий по определению перечня должностных лиц, уполномоченных составлять протоколы об административных правонарушениях, предусмотренных статьями 2.2, 2.4, 2.7, 2.9, 3.2, 4.1, 4.4, 5.1, 5.2, 6.2, 6.3, 6.4, 7.1, 7.2, 7.3 (в части нарушения установленных нормативными правовыми актами органов местного самоуправления правил организации пассажирских перевозок автомобильным транспортом), 8.1-8.3, частью 2 статьи 9.1, статьей 9.3 Областного закона от 25 октября 2002 года № 273-ЗС «Об административных правонарушениях» в рамках непрограммных расходов органов местного самоуправления Индустриального  сельского поселения</t>
  </si>
  <si>
    <t xml:space="preserve">951 0104 9990072390 000 </t>
  </si>
  <si>
    <t xml:space="preserve">951 0104 9990072390 200 </t>
  </si>
  <si>
    <t xml:space="preserve">951 0104 9990072390 240 </t>
  </si>
  <si>
    <t xml:space="preserve">951 0104 9990072390 244 </t>
  </si>
  <si>
    <t>Резервные фонды</t>
  </si>
  <si>
    <t xml:space="preserve">951 0111 0000000000 000 </t>
  </si>
  <si>
    <t xml:space="preserve">951 0111 9900000000 000 </t>
  </si>
  <si>
    <t xml:space="preserve">951 0111 9990000000 000 </t>
  </si>
  <si>
    <t>резервный фонд</t>
  </si>
  <si>
    <t xml:space="preserve">951 0111 9990099993 000 </t>
  </si>
  <si>
    <t xml:space="preserve">951 0111 9990099993 800 </t>
  </si>
  <si>
    <t>Резервные средства</t>
  </si>
  <si>
    <t xml:space="preserve">951 0111 9990099993 870 </t>
  </si>
  <si>
    <t>Другие общегосударственные вопросы</t>
  </si>
  <si>
    <t xml:space="preserve">951 0113 0000000000 000 </t>
  </si>
  <si>
    <t xml:space="preserve">951 0113 0500000000 000 </t>
  </si>
  <si>
    <t>Подпрограмма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</si>
  <si>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951 0113 0510000000 000 </t>
  </si>
  <si>
    <t>Мероприятия направленные на создание условий для снижения право¬вого нигилизма населения, форми¬рование антикор¬рупционного обще¬ственного мнения и нетерпимости к кор¬рупционному поведе¬нию,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</si>
  <si>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951 0113 0510020170 000 </t>
  </si>
  <si>
    <t xml:space="preserve">951 0113 0510020170 200 </t>
  </si>
  <si>
    <t xml:space="preserve">951 0113 0510020170 240 </t>
  </si>
  <si>
    <t xml:space="preserve">951 0113 0510020170 244 </t>
  </si>
  <si>
    <t>Расходы на публикацию нормативно-правовых актов (проектов) Индустриального сельского поселения в рамках подпрограммы «Противодействие коррупции в Индустриальном сельском поселении» муниципальной программы Индустриального сельского поселения «Обеспечение обще¬ственного порядка и противодействие преступности»</t>
  </si>
  <si>
    <t xml:space="preserve">951 0113 0510020180 000 </t>
  </si>
  <si>
    <t xml:space="preserve">951 0113 0510020180 200 </t>
  </si>
  <si>
    <t xml:space="preserve">951 0113 0510020180 240 </t>
  </si>
  <si>
    <t xml:space="preserve">951 0113 0510020180 244 </t>
  </si>
  <si>
    <t xml:space="preserve">951 0113 0510020180 800 </t>
  </si>
  <si>
    <t xml:space="preserve">951 0113 0510020180 850 </t>
  </si>
  <si>
    <t xml:space="preserve">951 0113 0510020180 853 </t>
  </si>
  <si>
    <t>Подпрограмма «Комплексные меры противодействия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</si>
  <si>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951 0113 0530000000 000 </t>
  </si>
  <si>
    <t>Мероприятия, направленные на противодействие злоупотреблению наркотиками и их незаконному обороту муниципальной программы Индустриального сельского поселения «Обеспечение общественного порядка и противодействие преступности»</t>
  </si>
  <si>
    <t xml:space="preserve">951 0113 0530020060 000 </t>
  </si>
  <si>
    <t xml:space="preserve">951 0113 0530020060 200 </t>
  </si>
  <si>
    <t xml:space="preserve">951 0113 0530020060 240 </t>
  </si>
  <si>
    <t xml:space="preserve">951 0113 0530020060 244 </t>
  </si>
  <si>
    <t xml:space="preserve">951 0113 9900000000 000 </t>
  </si>
  <si>
    <t xml:space="preserve">951 0113 9990000000 000 </t>
  </si>
  <si>
    <t>Оценка муниципального имущества, признание прав и регулирование отношений по муниципальной собственности Индустриального сельского поселения в рамках непрограммных расходов органов местного самоуправления Индустриального сельского</t>
  </si>
  <si>
    <t xml:space="preserve">951 0113 9990022960 000 </t>
  </si>
  <si>
    <t xml:space="preserve">951 0113 9990022960 200 </t>
  </si>
  <si>
    <t xml:space="preserve">951 0113 9990022960 240 </t>
  </si>
  <si>
    <t xml:space="preserve">951 0113 9990022960 244 </t>
  </si>
  <si>
    <t>НАЦИОНАЛЬНАЯ ОБОРОНА</t>
  </si>
  <si>
    <t xml:space="preserve">951 0200 0000000000 000 </t>
  </si>
  <si>
    <t>Мобилизационная и вневойсковая подготовка</t>
  </si>
  <si>
    <t xml:space="preserve">951 0203 0000000000 000 </t>
  </si>
  <si>
    <t xml:space="preserve">951 0203 8900000000 000 </t>
  </si>
  <si>
    <t>Субвенция на осуществление первичного воинского учета на территориях, где отсутствуют военные комиссариаты в рамках непрограммных расходов органов местного самоуправления Индустриального сельского поселения</t>
  </si>
  <si>
    <t xml:space="preserve">951 0203 8990000000 000 </t>
  </si>
  <si>
    <t xml:space="preserve">951 0203 8990051180 000 </t>
  </si>
  <si>
    <t xml:space="preserve">951 0203 8990051180 100 </t>
  </si>
  <si>
    <t xml:space="preserve">951 0203 8990051180 120 </t>
  </si>
  <si>
    <t xml:space="preserve">951 0203 8990051180 121 </t>
  </si>
  <si>
    <t xml:space="preserve">951 0203 8990051180 129 </t>
  </si>
  <si>
    <t>НАЦИОНАЛЬНАЯ БЕЗОПАСНОСТЬ И ПРАВООХРАНИТЕЛЬНАЯ ДЕЯТЕЛЬНОСТЬ</t>
  </si>
  <si>
    <t xml:space="preserve">951 0300 0000000000 000 </t>
  </si>
  <si>
    <t>Защита населения и территории от чрезвычайных ситуаций природного и техногенного характера, гражданская оборона</t>
  </si>
  <si>
    <t xml:space="preserve">951 0309 0000000000 000 </t>
  </si>
  <si>
    <t xml:space="preserve">951 0309 0600000000 000 </t>
  </si>
  <si>
    <t>Подпрограмма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обеспечение пожарной безопасности и безопасности людей на водных объектах».</t>
  </si>
  <si>
    <t xml:space="preserve">951 0309 0610000000 000 </t>
  </si>
  <si>
    <t>Мероприятия в рамках подпрограммы «Пожарная безопасность» муниципальной программы Индустриального сельского поселения «Защита населения и территории от чрезвычайных ситуации, обеспечения пожарной безопасности и безопасности людей на водных объектах».</t>
  </si>
  <si>
    <t xml:space="preserve">951 0309 0610020070 000 </t>
  </si>
  <si>
    <t xml:space="preserve">951 0309 0610020070 200 </t>
  </si>
  <si>
    <t xml:space="preserve">951 0309 0610020070 240 </t>
  </si>
  <si>
    <t xml:space="preserve">951 0309 0610020070 244 </t>
  </si>
  <si>
    <t>Подпрограмма «Защита от чрезвычайных ситуаций» муниципальной программы Индустриального сельского поселения «Защита населения и территории от чрез-вычайных ситуаций, обеспечение пожарной безопасности и безопасности людей на водных объектах»</t>
  </si>
  <si>
    <t xml:space="preserve">951 0309 0620000000 000 </t>
  </si>
  <si>
    <t>Мероприятия направленные на предупреждение чрезвычайных ситуаций и пропаганда среди населения безопасности жизнедеятельности и обучение действиям при возникновении чрезвычайных ситуаций, через средства массовой информации, в рамках подпрограммы «Защита от чрезвычайных ситуаций»</t>
  </si>
  <si>
    <t xml:space="preserve">951 0309 0620020080 000 </t>
  </si>
  <si>
    <t xml:space="preserve">951 0309 0620020080 200 </t>
  </si>
  <si>
    <t xml:space="preserve">951 0309 0620020080 240 </t>
  </si>
  <si>
    <t xml:space="preserve">951 0309 0620020080 244 </t>
  </si>
  <si>
    <t>НАЦИОНАЛЬНАЯ ЭКОНОМИКА</t>
  </si>
  <si>
    <t xml:space="preserve">951 0400 0000000000 000 </t>
  </si>
  <si>
    <t>Дорожное хозяйство (дорожные фонды)</t>
  </si>
  <si>
    <t xml:space="preserve">951 0409 0000000000 000 </t>
  </si>
  <si>
    <t xml:space="preserve">951 0409 0300000000 000 </t>
  </si>
  <si>
    <t>Подпрограмма «Развитие транспортной инфраструктуры Индустриального сельского поселения» муниципальной  программы Индустриального сельского поселения «Развитие транспортной системы»</t>
  </si>
  <si>
    <t xml:space="preserve">951 0409 0310000000 000 </t>
  </si>
  <si>
    <t>Мероприятия направленные на содержание авто¬мобильных дорог общего пользова¬ния местного значения сельского поселения и ис¬кусственных со¬оружений на них</t>
  </si>
  <si>
    <t xml:space="preserve">951 0409 0310085030 000 </t>
  </si>
  <si>
    <t xml:space="preserve">951 0409 0310085030 200 </t>
  </si>
  <si>
    <t xml:space="preserve">951 0409 0310085030 240 </t>
  </si>
  <si>
    <t xml:space="preserve">951 0409 0310085030 244 </t>
  </si>
  <si>
    <t>ЖИЛИЩНО-КОММУНАЛЬНОЕ ХОЗЯЙСТВО</t>
  </si>
  <si>
    <t xml:space="preserve">951 0500 0000000000 000 </t>
  </si>
  <si>
    <t>Благоустройство</t>
  </si>
  <si>
    <t xml:space="preserve">951 0503 0000000000 000 </t>
  </si>
  <si>
    <t xml:space="preserve">951 0503 0400000000 000 </t>
  </si>
  <si>
    <t>Муниципальная  программа Индустриального 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</si>
  <si>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951 0503 0410000000 000 </t>
  </si>
  <si>
    <t>Замена ламп накаливания и других неэффективных элементов систем освещения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</si>
  <si>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951 0503 0410020030 000 </t>
  </si>
  <si>
    <t xml:space="preserve">951 0503 0410020030 200 </t>
  </si>
  <si>
    <t xml:space="preserve">951 0503 0410020030 240 </t>
  </si>
  <si>
    <t xml:space="preserve">951 0503 0410020030 244 </t>
  </si>
  <si>
    <t>Замена приборов учета потребляемых энергоресурсов в рамках муниципальной программы Индустриальногосельского поселения  «Энергосбережение и повышение энергетической эффективности по Индустриальному сельскому поселению  на 2014 – 2020 годы»</t>
  </si>
  <si>
    <t xml:space="preserve">951 0503 0410020040 000 </t>
  </si>
  <si>
    <t xml:space="preserve">951 0503 0410020040 200 </t>
  </si>
  <si>
    <t xml:space="preserve">951 0503 0410020040 240 </t>
  </si>
  <si>
    <t xml:space="preserve">951 0503 0410020040 244 </t>
  </si>
  <si>
    <t xml:space="preserve">951 0503 0800000000 000 </t>
  </si>
  <si>
    <t>Муниципальная программа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</si>
  <si>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951 0503 0810000000 000 </t>
  </si>
  <si>
    <t>Мероприятия направленные на содержание мест захоронения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</si>
  <si>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951 0503 0810020110 000 </t>
  </si>
  <si>
    <t xml:space="preserve">951 0503 0810020110 200 </t>
  </si>
  <si>
    <t xml:space="preserve">951 0503 0810020110 240 </t>
  </si>
  <si>
    <t xml:space="preserve">951 0503 0810020110 244 </t>
  </si>
  <si>
    <t>Содержание памятников, Мемориала Героям ВОВ, в рамках муниципальной программы Индустриального сельского поселения «Охрана окружающей среды и рациональное природопользование Индустриального сельского поселения на 2014-2020г»</t>
  </si>
  <si>
    <t xml:space="preserve">951 0503 0810020160 000 </t>
  </si>
  <si>
    <t xml:space="preserve">951 0503 0810020160 200 </t>
  </si>
  <si>
    <t xml:space="preserve">951 0503 0810020160 240 </t>
  </si>
  <si>
    <t xml:space="preserve">951 0503 0810020160 244 </t>
  </si>
  <si>
    <t xml:space="preserve">951 0503 0900000000 000 </t>
  </si>
  <si>
    <t>Подпрограмма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</si>
  <si>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951 0503 0910000000 000 </t>
  </si>
  <si>
    <t>содержание сетей уличного освещения</t>
  </si>
  <si>
    <t xml:space="preserve">951 0503 0910020140 000 </t>
  </si>
  <si>
    <t xml:space="preserve">951 0503 0910020140 200 </t>
  </si>
  <si>
    <t xml:space="preserve">951 0503 0910020140 240 </t>
  </si>
  <si>
    <t xml:space="preserve">951 0503 0910020140 244 </t>
  </si>
  <si>
    <t>Мероприятия, направленные на оплату  ежемесячного взноса на капитальный ремонт квартир, находящихся в муниципальной собственности,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</si>
  <si>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951 0503 0910020150 000 </t>
  </si>
  <si>
    <t xml:space="preserve">951 0503 0910020150 200 </t>
  </si>
  <si>
    <t xml:space="preserve">951 0503 0910020150 240 </t>
  </si>
  <si>
    <t xml:space="preserve">951 0503 0910020150 244 </t>
  </si>
  <si>
    <t>оплата электроэнергии сетей уличного овещения</t>
  </si>
  <si>
    <t xml:space="preserve">951 0503 0910020190 000 </t>
  </si>
  <si>
    <t xml:space="preserve">951 0503 0910020190 200 </t>
  </si>
  <si>
    <t xml:space="preserve">951 0503 0910020190 240 </t>
  </si>
  <si>
    <t xml:space="preserve">951 0503 0910020190 247 </t>
  </si>
  <si>
    <t>Другие вопросы в области жилищно-коммунального хозяйства</t>
  </si>
  <si>
    <t xml:space="preserve">951 0505 0000000000 000 </t>
  </si>
  <si>
    <t xml:space="preserve">951 0505 0900000000 000 </t>
  </si>
  <si>
    <t xml:space="preserve">951 0505 0910000000 000 </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</si>
  <si>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в рамках подпрограммы «Создание условий для обеспечения качественными коммунальными услугами населения Индустриального  сельского поселения» муниципальной программы Индустриального  сельского поселения «Обеспечение качественными жилищно-коммунальными  услугами населения Индустриального  сельского поселения»</t>
  </si>
  <si>
    <t xml:space="preserve">951 0505 0910086010 000 </t>
  </si>
  <si>
    <t xml:space="preserve">951 0505 0910086010 500 </t>
  </si>
  <si>
    <t xml:space="preserve">951 0505 0910086010 540 </t>
  </si>
  <si>
    <t>ОБРАЗОВАНИЕ</t>
  </si>
  <si>
    <t xml:space="preserve">951 0700 0000000000 000 </t>
  </si>
  <si>
    <t>Профессиональная подготовка, переподготовка и повышение квалификации</t>
  </si>
  <si>
    <t xml:space="preserve">951 0705 0000000000 000 </t>
  </si>
  <si>
    <t xml:space="preserve">951 0705 9900000000 000 </t>
  </si>
  <si>
    <t xml:space="preserve">951 0705 9990000000 000 </t>
  </si>
  <si>
    <t>Государственный заказ на дополнительное профессиональное образование муниципальных служащих Индустриального сельского поселения  в рамках непрограммных расходов органов местного самоуправления  Индустриального сельского поселения</t>
  </si>
  <si>
    <t xml:space="preserve">951 0705 9990022950 000 </t>
  </si>
  <si>
    <t xml:space="preserve">951 0705 9990022950 200 </t>
  </si>
  <si>
    <t xml:space="preserve">951 0705 9990022950 240 </t>
  </si>
  <si>
    <t xml:space="preserve">951 0705 9990022950 244 </t>
  </si>
  <si>
    <t>КУЛЬТУРА, КИНЕМАТОГРАФИЯ</t>
  </si>
  <si>
    <t xml:space="preserve">951 0800 0000000000 000 </t>
  </si>
  <si>
    <t>Культура</t>
  </si>
  <si>
    <t xml:space="preserve">951 0801 0000000000 000 </t>
  </si>
  <si>
    <t xml:space="preserve">951 0801 0200000000 000 </t>
  </si>
  <si>
    <t>Подпрограмма «Развитие культуры» муниципальной программы Индустриального сельского поселения  «Развитие культуры и туризма»</t>
  </si>
  <si>
    <t xml:space="preserve">951 0801 0210000000 000 </t>
  </si>
  <si>
    <t>Расходы на обеспечение деятельности (оказание услуг) муниципального бюджетного учреждения Индустриального  сельского поселения  в рамках подпрограммы «Развитие культуры» муниципальной программы Индустриального  сельского поселения  «Развитие культуры» (Субсидии бюджетным учреждениям)</t>
  </si>
  <si>
    <t xml:space="preserve">951 0801 0210000590 000 </t>
  </si>
  <si>
    <t>Предоставление субсидий бюджетным, автономным учреждениям и иным некоммерческим организациям</t>
  </si>
  <si>
    <t xml:space="preserve">951 0801 0210000590 600 </t>
  </si>
  <si>
    <t>Субсидии бюджетным учреждениям</t>
  </si>
  <si>
    <t xml:space="preserve">951 0801 0210000590 610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</si>
  <si>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</si>
  <si>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951 0801 0210000590 611 </t>
  </si>
  <si>
    <t>СОЦИАЛЬНАЯ ПОЛИТИКА</t>
  </si>
  <si>
    <t xml:space="preserve">951 1000 0000000000 000 </t>
  </si>
  <si>
    <t>Пенсионное обеспечение</t>
  </si>
  <si>
    <t xml:space="preserve">951 1001 0000000000 000 </t>
  </si>
  <si>
    <t xml:space="preserve">951 1001 0700000000 000 </t>
  </si>
  <si>
    <t>Подпрограмма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</si>
  <si>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</si>
  <si>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Индустриального сельского поселения «Социальная поддержка населения Индустриального сельского поселения на 2014-2020 годы»</t>
  </si>
  <si>
    <t xml:space="preserve">951 1001 0710010010 000 </t>
  </si>
  <si>
    <t>Социальное обеспечение и иные выплаты населению</t>
  </si>
  <si>
    <t xml:space="preserve">951 1001 0710010010 300 </t>
  </si>
  <si>
    <t>Публичные нормативные социальные выплаты гражданам</t>
  </si>
  <si>
    <t xml:space="preserve">951 1001 0710010010 310 </t>
  </si>
  <si>
    <t>Иные пенсии, социальные доплаты к пенсиям</t>
  </si>
  <si>
    <t xml:space="preserve">951 1001 0710010010 312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</si>
  <si>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</si>
  <si>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</si>
  <si>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</si>
  <si>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</si>
  <si>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</si>
  <si>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</si>
  <si>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</si>
  <si>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</si>
  <si>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</si>
  <si>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</si>
  <si>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</si>
  <si>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</si>
  <si>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</si>
  <si>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</si>
  <si>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</si>
  <si>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</si>
  <si>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</si>
  <si>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</si>
  <si>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</si>
  <si>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</si>
  <si>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951 01050000000000500</t>
  </si>
  <si>
    <t>Увеличение прочих остатков денежных средств бюджетов сельских поселений</t>
  </si>
  <si>
    <t>951 01050201100000510</t>
  </si>
  <si>
    <t>уменьшение остатков средств, всего</t>
  </si>
  <si>
    <t>720</t>
  </si>
  <si>
    <t>951 01050000000000600</t>
  </si>
  <si>
    <t>Уменьшение прочих остатков денежных средств бюджетов сельских поселений</t>
  </si>
  <si>
    <t>951 01050201100000610</t>
  </si>
  <si>
    <t>"________"    _______________  200___  г.</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</si>
  <si>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</si>
  <si>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</si>
  <si>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</si>
  <si>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</si>
  <si>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</si>
  <si>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</si>
  <si>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</si>
  <si>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</si>
  <si>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</si>
  <si>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</si>
  <si>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</si>
  <si>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</si>
  <si>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</si>
  <si>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C:\117Y01.txt</t>
  </si>
  <si>
    <t>Доходы/EXPORT_SRC_CODE</t>
  </si>
  <si>
    <t>Доходы/PERIOD</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</si>
</sst>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0.00_-;\-* #\.##0.00_-;_-* &quot;-&quot;??_-;_-@_-"/>
    <numFmt numFmtId="177" formatCode="_-* #\.##0.00\ &quot;₽&quot;_-;\-* #\.##0.00\ &quot;₽&quot;_-;_-* \-??\ &quot;₽&quot;_-;_-@_-"/>
    <numFmt numFmtId="178" formatCode="_-* #\.##0_-;\-* #\.##0_-;_-* &quot;-&quot;_-;_-@_-"/>
    <numFmt numFmtId="179" formatCode="_-* #\.##0\ &quot;₽&quot;_-;\-* #\.##0\ &quot;₽&quot;_-;_-* \-\ &quot;₽&quot;_-;_-@_-"/>
    <numFmt numFmtId="180" formatCode="#\ ##0.00"/>
    <numFmt numFmtId="181" formatCode="?"/>
    <numFmt numFmtId="182" formatCode="dd/mm/yyyy\ &quot;г.&quot;"/>
  </numFmts>
  <fonts count="25">
    <font>
      <sz val="11"/>
      <color indexed="8"/>
      <name val="Calibri"/>
      <charset val="134"/>
      <scheme val="minor"/>
    </font>
    <font>
      <sz val="8"/>
      <color indexed="8"/>
      <name val="Arial Cyr"/>
      <charset val="134"/>
    </font>
    <font>
      <b/>
      <sz val="11"/>
      <color indexed="8"/>
      <name val="Arial Cyr"/>
      <charset val="134"/>
    </font>
    <font>
      <sz val="10"/>
      <color indexed="8"/>
      <name val="Arial Cyr"/>
      <charset val="134"/>
    </font>
    <font>
      <b/>
      <sz val="8"/>
      <color indexed="8"/>
      <name val="Arial Cyr"/>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4">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hair">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hair">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style="medium">
        <color auto="1"/>
      </right>
      <top style="hair">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bottom style="thin">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176" fontId="5" fillId="0" borderId="0" applyFont="0" applyFill="0" applyBorder="0" applyAlignment="0" applyProtection="0">
      <alignment vertical="center"/>
    </xf>
    <xf numFmtId="177" fontId="5" fillId="0" borderId="0" applyFont="0" applyFill="0" applyBorder="0" applyAlignment="0" applyProtection="0">
      <alignment vertical="center"/>
    </xf>
    <xf numFmtId="9" fontId="5" fillId="0" borderId="0" applyFont="0" applyFill="0" applyBorder="0" applyAlignment="0" applyProtection="0">
      <alignment vertical="center"/>
    </xf>
    <xf numFmtId="178" fontId="5" fillId="0" borderId="0" applyFont="0" applyFill="0" applyBorder="0" applyAlignment="0" applyProtection="0">
      <alignment vertical="center"/>
    </xf>
    <xf numFmtId="179"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7" applyNumberFormat="0" applyFill="0" applyAlignment="0" applyProtection="0">
      <alignment vertical="center"/>
    </xf>
    <xf numFmtId="0" fontId="12" fillId="0" borderId="47" applyNumberFormat="0" applyFill="0" applyAlignment="0" applyProtection="0">
      <alignment vertical="center"/>
    </xf>
    <xf numFmtId="0" fontId="13" fillId="0" borderId="48" applyNumberFormat="0" applyFill="0" applyAlignment="0" applyProtection="0">
      <alignment vertical="center"/>
    </xf>
    <xf numFmtId="0" fontId="13" fillId="0" borderId="0" applyNumberFormat="0" applyFill="0" applyBorder="0" applyAlignment="0" applyProtection="0">
      <alignment vertical="center"/>
    </xf>
    <xf numFmtId="0" fontId="14" fillId="3" borderId="49" applyNumberFormat="0" applyAlignment="0" applyProtection="0">
      <alignment vertical="center"/>
    </xf>
    <xf numFmtId="0" fontId="15" fillId="4" borderId="50" applyNumberFormat="0" applyAlignment="0" applyProtection="0">
      <alignment vertical="center"/>
    </xf>
    <xf numFmtId="0" fontId="16" fillId="4" borderId="49" applyNumberFormat="0" applyAlignment="0" applyProtection="0">
      <alignment vertical="center"/>
    </xf>
    <xf numFmtId="0" fontId="17" fillId="5" borderId="51" applyNumberFormat="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9">
    <xf numFmtId="0" fontId="0" fillId="0" borderId="0" xfId="0" applyFont="1">
      <alignment vertical="center"/>
    </xf>
    <xf numFmtId="49" fontId="1" fillId="0" borderId="0" xfId="0" applyNumberFormat="1" applyFont="1" applyFill="1" applyBorder="1" applyAlignment="1">
      <alignment horizontal="right"/>
    </xf>
    <xf numFmtId="0" fontId="2" fillId="0" borderId="0" xfId="0" applyNumberFormat="1" applyFont="1" applyFill="1" applyBorder="1" applyAlignment="1">
      <alignment horizontal="center"/>
    </xf>
    <xf numFmtId="0" fontId="3" fillId="0" borderId="0" xfId="0" applyNumberFormat="1" applyFont="1" applyFill="1" applyBorder="1" applyAlignment="1">
      <alignment horizontal="left"/>
    </xf>
    <xf numFmtId="49" fontId="3" fillId="0" borderId="0" xfId="0" applyNumberFormat="1" applyFont="1" applyFill="1" applyBorder="1" applyAlignment="1">
      <alignment horizontal="center"/>
    </xf>
    <xf numFmtId="0" fontId="3" fillId="0" borderId="0" xfId="0" applyNumberFormat="1" applyFont="1" applyFill="1" applyBorder="1" applyAlignment="1"/>
    <xf numFmtId="49" fontId="3" fillId="0" borderId="0" xfId="0" applyNumberFormat="1" applyFont="1" applyFill="1" applyBorder="1" applyAlignment="1"/>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wrapText="1"/>
    </xf>
    <xf numFmtId="49" fontId="1" fillId="0" borderId="8"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1" fillId="0" borderId="10" xfId="0" applyNumberFormat="1" applyFont="1" applyFill="1" applyBorder="1" applyAlignment="1">
      <alignment horizontal="center" vertical="center" wrapText="1"/>
    </xf>
    <xf numFmtId="0" fontId="1" fillId="0"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wrapText="1"/>
    </xf>
    <xf numFmtId="0" fontId="1" fillId="0" borderId="13" xfId="0" applyNumberFormat="1" applyFont="1" applyFill="1" applyBorder="1" applyAlignment="1">
      <alignment horizontal="center" vertical="center"/>
    </xf>
    <xf numFmtId="0" fontId="1" fillId="0" borderId="14" xfId="0" applyNumberFormat="1" applyFont="1" applyFill="1" applyBorder="1" applyAlignment="1">
      <alignment horizontal="center" vertical="center"/>
    </xf>
    <xf numFmtId="0" fontId="1" fillId="0" borderId="15"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15"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xf>
    <xf numFmtId="49" fontId="4" fillId="0" borderId="17" xfId="0" applyNumberFormat="1" applyFont="1" applyFill="1" applyBorder="1" applyAlignment="1">
      <alignment horizontal="left" wrapText="1"/>
    </xf>
    <xf numFmtId="49" fontId="4" fillId="0" borderId="18" xfId="0" applyNumberFormat="1" applyFont="1" applyFill="1" applyBorder="1" applyAlignment="1">
      <alignment horizontal="center" wrapText="1"/>
    </xf>
    <xf numFmtId="49" fontId="4" fillId="0" borderId="19" xfId="0" applyNumberFormat="1" applyFont="1" applyFill="1" applyBorder="1" applyAlignment="1">
      <alignment horizontal="center" wrapText="1"/>
    </xf>
    <xf numFmtId="180" fontId="4" fillId="0" borderId="19" xfId="0" applyNumberFormat="1" applyFont="1" applyFill="1" applyBorder="1" applyAlignment="1">
      <alignment horizontal="right"/>
    </xf>
    <xf numFmtId="180" fontId="4" fillId="0" borderId="20" xfId="0" applyNumberFormat="1" applyFont="1" applyFill="1" applyBorder="1" applyAlignment="1">
      <alignment horizontal="right"/>
    </xf>
    <xf numFmtId="0" fontId="1" fillId="0" borderId="21" xfId="0" applyNumberFormat="1" applyFont="1" applyFill="1" applyBorder="1" applyAlignment="1">
      <alignment horizontal="left"/>
    </xf>
    <xf numFmtId="0" fontId="1" fillId="0" borderId="22" xfId="0" applyNumberFormat="1" applyFont="1" applyFill="1" applyBorder="1" applyAlignment="1">
      <alignment horizontal="center"/>
    </xf>
    <xf numFmtId="0" fontId="1" fillId="0" borderId="23" xfId="0" applyNumberFormat="1" applyFont="1" applyFill="1" applyBorder="1" applyAlignment="1">
      <alignment horizontal="center"/>
    </xf>
    <xf numFmtId="49" fontId="1" fillId="0" borderId="23" xfId="0" applyNumberFormat="1" applyFont="1" applyFill="1" applyBorder="1" applyAlignment="1">
      <alignment horizontal="center"/>
    </xf>
    <xf numFmtId="49" fontId="1" fillId="0" borderId="24" xfId="0" applyNumberFormat="1" applyFont="1" applyFill="1" applyBorder="1" applyAlignment="1">
      <alignment horizontal="center"/>
    </xf>
    <xf numFmtId="49" fontId="4" fillId="0" borderId="25" xfId="0" applyNumberFormat="1" applyFont="1" applyFill="1" applyBorder="1" applyAlignment="1">
      <alignment horizontal="left" wrapText="1"/>
    </xf>
    <xf numFmtId="49" fontId="4" fillId="0" borderId="9" xfId="0" applyNumberFormat="1" applyFont="1" applyFill="1" applyBorder="1" applyAlignment="1">
      <alignment horizontal="center" wrapText="1"/>
    </xf>
    <xf numFmtId="49" fontId="4" fillId="0" borderId="10" xfId="0" applyNumberFormat="1" applyFont="1" applyFill="1" applyBorder="1" applyAlignment="1">
      <alignment horizontal="center" wrapText="1"/>
    </xf>
    <xf numFmtId="180" fontId="4" fillId="0" borderId="10" xfId="0" applyNumberFormat="1" applyFont="1" applyFill="1" applyBorder="1" applyAlignment="1">
      <alignment horizontal="right"/>
    </xf>
    <xf numFmtId="180" fontId="4" fillId="0" borderId="12" xfId="0" applyNumberFormat="1" applyFont="1" applyFill="1" applyBorder="1" applyAlignment="1">
      <alignment horizontal="right"/>
    </xf>
    <xf numFmtId="49" fontId="1" fillId="0" borderId="26" xfId="0" applyNumberFormat="1" applyFont="1" applyFill="1" applyBorder="1" applyAlignment="1">
      <alignment horizontal="left" wrapText="1"/>
    </xf>
    <xf numFmtId="49" fontId="1" fillId="0" borderId="18" xfId="0" applyNumberFormat="1" applyFont="1" applyFill="1" applyBorder="1" applyAlignment="1">
      <alignment horizontal="center" wrapText="1"/>
    </xf>
    <xf numFmtId="49" fontId="1" fillId="0" borderId="19" xfId="0" applyNumberFormat="1" applyFont="1" applyFill="1" applyBorder="1" applyAlignment="1">
      <alignment horizontal="center" wrapText="1"/>
    </xf>
    <xf numFmtId="180" fontId="1" fillId="0" borderId="19" xfId="0" applyNumberFormat="1" applyFont="1" applyFill="1" applyBorder="1" applyAlignment="1">
      <alignment horizontal="right"/>
    </xf>
    <xf numFmtId="180" fontId="1" fillId="0" borderId="20" xfId="0" applyNumberFormat="1" applyFont="1" applyFill="1" applyBorder="1" applyAlignment="1">
      <alignment horizontal="right"/>
    </xf>
    <xf numFmtId="0" fontId="3" fillId="0" borderId="27" xfId="0" applyNumberFormat="1" applyFont="1" applyFill="1" applyBorder="1" applyAlignment="1">
      <alignment horizontal="left"/>
    </xf>
    <xf numFmtId="0" fontId="3" fillId="0" borderId="28" xfId="0" applyNumberFormat="1" applyFont="1" applyFill="1" applyBorder="1" applyAlignment="1">
      <alignment horizontal="center"/>
    </xf>
    <xf numFmtId="0" fontId="3" fillId="0" borderId="28" xfId="0" applyNumberFormat="1" applyFont="1" applyFill="1" applyBorder="1" applyAlignment="1">
      <alignment horizontal="left"/>
    </xf>
    <xf numFmtId="49" fontId="3" fillId="0" borderId="28" xfId="0" applyNumberFormat="1" applyFont="1" applyFill="1" applyBorder="1" applyAlignment="1"/>
    <xf numFmtId="0" fontId="3" fillId="0" borderId="28" xfId="0" applyNumberFormat="1" applyFont="1" applyFill="1" applyBorder="1" applyAlignment="1"/>
    <xf numFmtId="0" fontId="1" fillId="0" borderId="0" xfId="0" applyNumberFormat="1" applyFont="1" applyFill="1" applyBorder="1" applyAlignment="1">
      <alignment horizontal="left"/>
    </xf>
    <xf numFmtId="0" fontId="1" fillId="0" borderId="0" xfId="0" applyNumberFormat="1" applyFont="1" applyFill="1" applyBorder="1" applyAlignment="1"/>
    <xf numFmtId="0" fontId="1" fillId="0" borderId="0" xfId="0" applyNumberFormat="1" applyFont="1" applyFill="1" applyBorder="1" applyAlignment="1">
      <alignment horizontal="center"/>
    </xf>
    <xf numFmtId="49" fontId="1" fillId="0" borderId="0" xfId="0" applyNumberFormat="1" applyFont="1" applyFill="1" applyBorder="1" applyAlignment="1"/>
    <xf numFmtId="0" fontId="1" fillId="0" borderId="1"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49" fontId="1" fillId="0" borderId="6" xfId="0" applyNumberFormat="1" applyFont="1" applyFill="1" applyBorder="1" applyAlignment="1">
      <alignment horizontal="center" vertical="center"/>
    </xf>
    <xf numFmtId="0" fontId="1" fillId="0" borderId="7" xfId="0" applyNumberFormat="1" applyFont="1" applyFill="1" applyBorder="1" applyAlignment="1">
      <alignment vertical="center" wrapText="1"/>
    </xf>
    <xf numFmtId="49" fontId="1" fillId="0" borderId="7" xfId="0" applyNumberFormat="1" applyFont="1" applyFill="1" applyBorder="1" applyAlignment="1">
      <alignment horizontal="center" vertical="center" wrapText="1"/>
    </xf>
    <xf numFmtId="49" fontId="1" fillId="0" borderId="8" xfId="0" applyNumberFormat="1" applyFont="1" applyFill="1" applyBorder="1" applyAlignment="1">
      <alignment vertical="center"/>
    </xf>
    <xf numFmtId="0" fontId="1" fillId="0" borderId="9" xfId="0" applyNumberFormat="1" applyFont="1" applyFill="1" applyBorder="1" applyAlignment="1">
      <alignment horizontal="center" vertical="center"/>
    </xf>
    <xf numFmtId="0" fontId="1" fillId="0" borderId="11" xfId="0" applyNumberFormat="1" applyFont="1" applyFill="1" applyBorder="1" applyAlignment="1">
      <alignment vertical="center" wrapText="1"/>
    </xf>
    <xf numFmtId="49" fontId="1" fillId="0" borderId="11" xfId="0" applyNumberFormat="1" applyFont="1" applyFill="1" applyBorder="1" applyAlignment="1">
      <alignment horizontal="center" vertical="center" wrapText="1"/>
    </xf>
    <xf numFmtId="49" fontId="1" fillId="0" borderId="12" xfId="0" applyNumberFormat="1" applyFont="1" applyFill="1" applyBorder="1" applyAlignment="1">
      <alignment vertical="center"/>
    </xf>
    <xf numFmtId="49" fontId="4" fillId="0" borderId="29" xfId="0" applyNumberFormat="1" applyFont="1" applyFill="1" applyBorder="1" applyAlignment="1">
      <alignment horizontal="center" wrapText="1"/>
    </xf>
    <xf numFmtId="49" fontId="4" fillId="0" borderId="11" xfId="0" applyNumberFormat="1" applyFont="1" applyFill="1" applyBorder="1" applyAlignment="1">
      <alignment horizontal="center"/>
    </xf>
    <xf numFmtId="180" fontId="4" fillId="0" borderId="11" xfId="0" applyNumberFormat="1" applyFont="1" applyFill="1" applyBorder="1" applyAlignment="1">
      <alignment horizontal="right"/>
    </xf>
    <xf numFmtId="0" fontId="1" fillId="0" borderId="30" xfId="0" applyNumberFormat="1" applyFont="1" applyFill="1" applyBorder="1" applyAlignment="1"/>
    <xf numFmtId="0" fontId="3" fillId="0" borderId="22" xfId="0" applyNumberFormat="1" applyFont="1" applyFill="1" applyBorder="1" applyAlignment="1"/>
    <xf numFmtId="0" fontId="3" fillId="0" borderId="31" xfId="0" applyNumberFormat="1" applyFont="1" applyFill="1" applyBorder="1" applyAlignment="1">
      <alignment horizontal="center"/>
    </xf>
    <xf numFmtId="0" fontId="3" fillId="0" borderId="23" xfId="0" applyNumberFormat="1" applyFont="1" applyFill="1" applyBorder="1" applyAlignment="1">
      <alignment horizontal="right"/>
    </xf>
    <xf numFmtId="0" fontId="3" fillId="0" borderId="23" xfId="0" applyNumberFormat="1" applyFont="1" applyFill="1" applyBorder="1" applyAlignment="1"/>
    <xf numFmtId="0" fontId="3" fillId="0" borderId="24" xfId="0" applyNumberFormat="1" applyFont="1" applyFill="1" applyBorder="1" applyAlignment="1"/>
    <xf numFmtId="49" fontId="1" fillId="0" borderId="32" xfId="0" applyNumberFormat="1" applyFont="1" applyFill="1" applyBorder="1" applyAlignment="1">
      <alignment horizontal="center" wrapText="1"/>
    </xf>
    <xf numFmtId="49" fontId="1" fillId="0" borderId="33" xfId="0" applyNumberFormat="1" applyFont="1" applyFill="1" applyBorder="1" applyAlignment="1">
      <alignment horizontal="center"/>
    </xf>
    <xf numFmtId="180" fontId="1" fillId="0" borderId="33" xfId="0" applyNumberFormat="1" applyFont="1" applyFill="1" applyBorder="1" applyAlignment="1">
      <alignment horizontal="right"/>
    </xf>
    <xf numFmtId="181" fontId="1" fillId="0" borderId="26" xfId="0" applyNumberFormat="1" applyFont="1" applyFill="1" applyBorder="1" applyAlignment="1">
      <alignment horizontal="left" wrapText="1"/>
    </xf>
    <xf numFmtId="0" fontId="3" fillId="0" borderId="34" xfId="0" applyNumberFormat="1" applyFont="1" applyFill="1" applyBorder="1" applyAlignment="1"/>
    <xf numFmtId="0" fontId="3" fillId="0" borderId="35" xfId="0" applyNumberFormat="1" applyFont="1" applyFill="1" applyBorder="1" applyAlignment="1"/>
    <xf numFmtId="0" fontId="3" fillId="0" borderId="35" xfId="0" applyNumberFormat="1" applyFont="1" applyFill="1" applyBorder="1" applyAlignment="1">
      <alignment horizontal="center"/>
    </xf>
    <xf numFmtId="0" fontId="3" fillId="0" borderId="35" xfId="0" applyNumberFormat="1" applyFont="1" applyFill="1" applyBorder="1" applyAlignment="1">
      <alignment horizontal="right"/>
    </xf>
    <xf numFmtId="49" fontId="1" fillId="0" borderId="20" xfId="0" applyNumberFormat="1" applyFont="1" applyFill="1" applyBorder="1" applyAlignment="1">
      <alignment horizontal="left" wrapText="1"/>
    </xf>
    <xf numFmtId="49" fontId="1" fillId="0" borderId="36" xfId="0" applyNumberFormat="1" applyFont="1" applyFill="1" applyBorder="1" applyAlignment="1">
      <alignment horizontal="center" wrapText="1"/>
    </xf>
    <xf numFmtId="49" fontId="1" fillId="0" borderId="37" xfId="0" applyNumberFormat="1" applyFont="1" applyFill="1" applyBorder="1" applyAlignment="1">
      <alignment horizontal="center"/>
    </xf>
    <xf numFmtId="180" fontId="1" fillId="0" borderId="38" xfId="0" applyNumberFormat="1" applyFont="1" applyFill="1" applyBorder="1" applyAlignment="1">
      <alignment horizontal="right"/>
    </xf>
    <xf numFmtId="180" fontId="1" fillId="0" borderId="39" xfId="0" applyNumberFormat="1" applyFont="1" applyFill="1" applyBorder="1" applyAlignment="1">
      <alignment horizontal="right"/>
    </xf>
    <xf numFmtId="0" fontId="1" fillId="0" borderId="0" xfId="0" applyNumberFormat="1" applyFont="1" applyFill="1" applyBorder="1" applyAlignment="1">
      <alignment horizontal="right"/>
    </xf>
    <xf numFmtId="0" fontId="1" fillId="0" borderId="14" xfId="0" applyNumberFormat="1" applyFont="1" applyFill="1" applyBorder="1" applyAlignment="1">
      <alignment horizontal="center"/>
    </xf>
    <xf numFmtId="49" fontId="1" fillId="0" borderId="40" xfId="0" applyNumberFormat="1" applyFont="1" applyFill="1" applyBorder="1" applyAlignment="1">
      <alignment horizontal="centerContinuous"/>
    </xf>
    <xf numFmtId="182" fontId="1" fillId="0" borderId="41" xfId="0" applyNumberFormat="1" applyFont="1" applyFill="1" applyBorder="1" applyAlignment="1">
      <alignment horizontal="center"/>
    </xf>
    <xf numFmtId="49" fontId="1" fillId="0" borderId="42" xfId="0" applyNumberFormat="1" applyFont="1" applyFill="1" applyBorder="1" applyAlignment="1">
      <alignment horizontal="center"/>
    </xf>
    <xf numFmtId="49" fontId="1" fillId="0" borderId="43" xfId="0" applyNumberFormat="1" applyFont="1" applyFill="1" applyBorder="1" applyAlignment="1">
      <alignment horizontal="left" wrapText="1"/>
    </xf>
    <xf numFmtId="49" fontId="3" fillId="0" borderId="43" xfId="0" applyNumberFormat="1" applyFont="1" applyFill="1" applyBorder="1" applyAlignment="1">
      <alignment wrapText="1"/>
    </xf>
    <xf numFmtId="49" fontId="1" fillId="0" borderId="34" xfId="0" applyNumberFormat="1" applyFont="1" applyFill="1" applyBorder="1" applyAlignment="1">
      <alignment horizontal="left" wrapText="1"/>
    </xf>
    <xf numFmtId="49" fontId="1" fillId="0" borderId="41" xfId="0" applyNumberFormat="1" applyFont="1" applyFill="1" applyBorder="1" applyAlignment="1">
      <alignment horizontal="center"/>
    </xf>
    <xf numFmtId="49" fontId="1" fillId="0" borderId="42" xfId="0" applyNumberFormat="1" applyFont="1" applyFill="1" applyBorder="1" applyAlignment="1">
      <alignment horizontal="centerContinuous"/>
    </xf>
    <xf numFmtId="49" fontId="1" fillId="0" borderId="0" xfId="0" applyNumberFormat="1" applyFont="1" applyFill="1" applyBorder="1" applyAlignment="1">
      <alignment horizontal="left"/>
    </xf>
    <xf numFmtId="49" fontId="1" fillId="0" borderId="44" xfId="0" applyNumberFormat="1" applyFont="1" applyFill="1" applyBorder="1" applyAlignment="1">
      <alignment horizontal="centerContinuous"/>
    </xf>
    <xf numFmtId="0" fontId="2" fillId="0" borderId="0" xfId="0" applyNumberFormat="1" applyFont="1" applyFill="1" applyBorder="1" applyAlignment="1"/>
    <xf numFmtId="49" fontId="1" fillId="0" borderId="45" xfId="0" applyNumberFormat="1" applyFont="1" applyFill="1" applyBorder="1" applyAlignment="1">
      <alignment horizontal="center" vertical="center"/>
    </xf>
    <xf numFmtId="180" fontId="1" fillId="0" borderId="32" xfId="0" applyNumberFormat="1" applyFont="1" applyFill="1" applyBorder="1" applyAlignment="1">
      <alignment horizontal="right"/>
    </xf>
    <xf numFmtId="49" fontId="1" fillId="0" borderId="30" xfId="0" applyNumberFormat="1" applyFont="1" applyFill="1" applyBorder="1" applyAlignment="1">
      <alignment horizontal="left" wrapText="1"/>
    </xf>
    <xf numFmtId="49" fontId="1" fillId="0" borderId="22" xfId="0" applyNumberFormat="1" applyFont="1" applyFill="1" applyBorder="1" applyAlignment="1">
      <alignment horizontal="center" wrapText="1"/>
    </xf>
    <xf numFmtId="49" fontId="1" fillId="0" borderId="31" xfId="0" applyNumberFormat="1" applyFont="1" applyFill="1" applyBorder="1" applyAlignment="1">
      <alignment horizontal="center"/>
    </xf>
    <xf numFmtId="180" fontId="1" fillId="0" borderId="23" xfId="0" applyNumberFormat="1" applyFont="1" applyFill="1" applyBorder="1" applyAlignment="1">
      <alignment horizontal="right"/>
    </xf>
    <xf numFmtId="180" fontId="1" fillId="0" borderId="24" xfId="0" applyNumberFormat="1" applyFont="1" applyFill="1" applyBorder="1" applyAlignment="1">
      <alignment horizontal="right"/>
    </xf>
    <xf numFmtId="49" fontId="1" fillId="0" borderId="25" xfId="0" applyNumberFormat="1" applyFont="1" applyFill="1" applyBorder="1" applyAlignment="1">
      <alignment horizontal="left" wrapText="1"/>
    </xf>
    <xf numFmtId="49" fontId="1" fillId="0" borderId="9" xfId="0" applyNumberFormat="1" applyFont="1" applyFill="1" applyBorder="1" applyAlignment="1">
      <alignment horizontal="center" wrapText="1"/>
    </xf>
    <xf numFmtId="49" fontId="1" fillId="0" borderId="11" xfId="0" applyNumberFormat="1" applyFont="1" applyFill="1" applyBorder="1" applyAlignment="1">
      <alignment horizontal="center"/>
    </xf>
    <xf numFmtId="180" fontId="1" fillId="0" borderId="10" xfId="0" applyNumberFormat="1" applyFont="1" applyFill="1" applyBorder="1" applyAlignment="1">
      <alignment horizontal="right"/>
    </xf>
    <xf numFmtId="180" fontId="1" fillId="0" borderId="12" xfId="0" applyNumberFormat="1" applyFont="1" applyFill="1" applyBorder="1" applyAlignment="1">
      <alignment horizontal="right"/>
    </xf>
    <xf numFmtId="181" fontId="1" fillId="0" borderId="25" xfId="0" applyNumberFormat="1" applyFont="1" applyFill="1" applyBorder="1" applyAlignment="1">
      <alignment horizontal="left" wrapText="1"/>
    </xf>
    <xf numFmtId="0" fontId="1" fillId="0" borderId="27" xfId="0" applyNumberFormat="1" applyFont="1" applyFill="1" applyBorder="1" applyAlignment="1">
      <alignment horizontal="left"/>
    </xf>
    <xf numFmtId="0" fontId="1" fillId="0" borderId="28" xfId="0" applyNumberFormat="1" applyFont="1" applyFill="1" applyBorder="1" applyAlignment="1">
      <alignment horizontal="center"/>
    </xf>
    <xf numFmtId="49" fontId="1" fillId="0" borderId="28" xfId="0" applyNumberFormat="1" applyFont="1" applyFill="1" applyBorder="1" applyAlignment="1">
      <alignment horizontal="center" vertical="center"/>
    </xf>
  </cellXfs>
  <cellStyles count="49">
    <cellStyle name="Обычный" xfId="0" builtinId="0"/>
    <cellStyle name="Запятая" xfId="1" builtinId="3"/>
    <cellStyle name="Денежный" xfId="2" builtinId="4"/>
    <cellStyle name="Процент" xfId="3" builtinId="5"/>
    <cellStyle name="Запятая [0]" xfId="4" builtinId="6"/>
    <cellStyle name="Денежный [0]" xfId="5" builtinId="7"/>
    <cellStyle name="Гиперссылка" xfId="6" builtinId="8"/>
    <cellStyle name="Открывавшаяся гиперссылка" xfId="7" builtinId="9"/>
    <cellStyle name="Примечание" xfId="8" builtinId="10"/>
    <cellStyle name="Предупреждающий текст" xfId="9" builtinId="11"/>
    <cellStyle name="Заголовок" xfId="10" builtinId="15"/>
    <cellStyle name="Пояснительный текст" xfId="11" builtinId="53"/>
    <cellStyle name="Заголовок 1" xfId="12" builtinId="16"/>
    <cellStyle name="Заголовок 2" xfId="13" builtinId="17"/>
    <cellStyle name="Заголовок 3" xfId="14" builtinId="18"/>
    <cellStyle name="Заголовок 4" xfId="15" builtinId="19"/>
    <cellStyle name="Ввод" xfId="16" builtinId="20"/>
    <cellStyle name="Вывод" xfId="17" builtinId="21"/>
    <cellStyle name="Вычисление" xfId="18" builtinId="22"/>
    <cellStyle name="Проверить ячейку" xfId="19" builtinId="23"/>
    <cellStyle name="Связанная ячейка" xfId="20" builtinId="24"/>
    <cellStyle name="Итого" xfId="21" builtinId="25"/>
    <cellStyle name="Хороший" xfId="22" builtinId="26"/>
    <cellStyle name="Плохой" xfId="23" builtinId="27"/>
    <cellStyle name="Нейтральный" xfId="24" builtinId="28"/>
    <cellStyle name="Акцент1" xfId="25" builtinId="29"/>
    <cellStyle name="20% — Акцент1" xfId="26" builtinId="30"/>
    <cellStyle name="40% — Акцент1" xfId="27" builtinId="31"/>
    <cellStyle name="60% — Акцент1" xfId="28" builtinId="32"/>
    <cellStyle name="Акцент2" xfId="29" builtinId="33"/>
    <cellStyle name="20% — Акцент2" xfId="30" builtinId="34"/>
    <cellStyle name="40% — Акцент2" xfId="31" builtinId="35"/>
    <cellStyle name="60% — Акцент2" xfId="32" builtinId="36"/>
    <cellStyle name="Акцент3" xfId="33" builtinId="37"/>
    <cellStyle name="20% — Акцент3" xfId="34" builtinId="38"/>
    <cellStyle name="40% — Акцент3" xfId="35" builtinId="39"/>
    <cellStyle name="60% — Акцент3" xfId="36" builtinId="40"/>
    <cellStyle name="Акцент4" xfId="37" builtinId="41"/>
    <cellStyle name="20% — Акцент4" xfId="38" builtinId="42"/>
    <cellStyle name="40% — Акцент4" xfId="39" builtinId="43"/>
    <cellStyle name="60% — Акцент4" xfId="40" builtinId="44"/>
    <cellStyle name="Акцент5" xfId="41" builtinId="45"/>
    <cellStyle name="20% — Акцент5" xfId="42" builtinId="46"/>
    <cellStyle name="40% — Акцент5" xfId="43" builtinId="47"/>
    <cellStyle name="60% — Акцент5" xfId="44" builtinId="48"/>
    <cellStyle name="Акцент6" xfId="45" builtinId="49"/>
    <cellStyle name="20% — Акцент6" xfId="46" builtinId="50"/>
    <cellStyle name="40% — Акцент6" xfId="47" builtinId="51"/>
    <cellStyle name="60% — Акцент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24</xdr:row>
      <xdr:rowOff>190500</xdr:rowOff>
    </xdr:from>
    <xdr:to>
      <xdr:col>2</xdr:col>
      <xdr:colOff>2161289</xdr:colOff>
      <xdr:row>27</xdr:row>
      <xdr:rowOff>47625</xdr:rowOff>
    </xdr:to>
    <xdr:grpSp>
      <xdr:nvGrpSpPr>
        <xdr:cNvPr id="2" name="Group 0"/>
        <xdr:cNvGrpSpPr/>
      </xdr:nvGrpSpPr>
      <xdr:grpSpPr>
        <a:xfrm>
          <a:off x="0" y="4003040"/>
          <a:ext cx="5351780" cy="371475"/>
          <a:chOff x="0" y="0"/>
          <a:chExt cx="1023" cy="36"/>
        </a:xfrm>
      </xdr:grpSpPr>
      <xdr:sp>
        <xdr:nvSpPr>
          <xdr:cNvPr id="3"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a:t>
            </a:r>
            <a:endParaRPr lang="en-US" sz="800" u="none">
              <a:solidFill>
                <a:srgbClr val="000000"/>
              </a:solidFill>
              <a:latin typeface="Sans Serif"/>
            </a:endParaRPr>
          </a:p>
        </xdr:txBody>
      </xdr:sp>
      <xdr:sp>
        <xdr:nvSpPr>
          <xdr:cNvPr id="4"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5"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6"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7"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8"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9"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28</xdr:row>
      <xdr:rowOff>76200</xdr:rowOff>
    </xdr:from>
    <xdr:to>
      <xdr:col>2</xdr:col>
      <xdr:colOff>2161289</xdr:colOff>
      <xdr:row>31</xdr:row>
      <xdr:rowOff>66675</xdr:rowOff>
    </xdr:to>
    <xdr:grpSp>
      <xdr:nvGrpSpPr>
        <xdr:cNvPr id="10" name="Group 0"/>
        <xdr:cNvGrpSpPr/>
      </xdr:nvGrpSpPr>
      <xdr:grpSpPr>
        <a:xfrm>
          <a:off x="0" y="4565015"/>
          <a:ext cx="5351780" cy="476250"/>
          <a:chOff x="0" y="0"/>
          <a:chExt cx="1023" cy="50"/>
        </a:xfrm>
      </xdr:grpSpPr>
      <xdr:sp>
        <xdr:nvSpPr>
          <xdr:cNvPr id="11" name="Shape 1"/>
          <xdr:cNvSpPr/>
        </xdr:nvSpPr>
        <xdr:spPr>
          <a:xfrm>
            <a:off x="1" y="1"/>
            <a:ext cx="347" cy="27"/>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Руководитель финансово-экономической службы</a:t>
            </a:r>
            <a:endParaRPr lang="en-US" sz="800" u="none">
              <a:solidFill>
                <a:srgbClr val="000000"/>
              </a:solidFill>
              <a:latin typeface="Sans Serif"/>
            </a:endParaRPr>
          </a:p>
        </xdr:txBody>
      </xdr:sp>
      <xdr:sp>
        <xdr:nvSpPr>
          <xdr:cNvPr id="12" name="Shape 1"/>
          <xdr:cNvSpPr/>
        </xdr:nvSpPr>
        <xdr:spPr>
          <a:xfrm>
            <a:off x="404" y="1"/>
            <a:ext cx="165" cy="27"/>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13" name="Shape 1"/>
          <xdr:cNvSpPr/>
        </xdr:nvSpPr>
        <xdr:spPr>
          <a:xfrm>
            <a:off x="404" y="29"/>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14" name="Shape 1"/>
          <xdr:cNvSpPr/>
        </xdr:nvSpPr>
        <xdr:spPr>
          <a:xfrm>
            <a:off x="404" y="29"/>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15" name="Shape 1"/>
          <xdr:cNvSpPr/>
        </xdr:nvSpPr>
        <xdr:spPr>
          <a:xfrm>
            <a:off x="625" y="1"/>
            <a:ext cx="347" cy="27"/>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16" name="Shape 1"/>
          <xdr:cNvSpPr/>
        </xdr:nvSpPr>
        <xdr:spPr>
          <a:xfrm>
            <a:off x="625" y="29"/>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17" name="Shape 1"/>
          <xdr:cNvSpPr/>
        </xdr:nvSpPr>
        <xdr:spPr>
          <a:xfrm>
            <a:off x="625" y="29"/>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twoCellAnchor>
    <xdr:from>
      <xdr:col>0</xdr:col>
      <xdr:colOff>0</xdr:colOff>
      <xdr:row>32</xdr:row>
      <xdr:rowOff>95250</xdr:rowOff>
    </xdr:from>
    <xdr:to>
      <xdr:col>2</xdr:col>
      <xdr:colOff>2161289</xdr:colOff>
      <xdr:row>34</xdr:row>
      <xdr:rowOff>114300</xdr:rowOff>
    </xdr:to>
    <xdr:grpSp>
      <xdr:nvGrpSpPr>
        <xdr:cNvPr id="18" name="Group 0"/>
        <xdr:cNvGrpSpPr/>
      </xdr:nvGrpSpPr>
      <xdr:grpSpPr>
        <a:xfrm>
          <a:off x="0" y="5231765"/>
          <a:ext cx="5351780" cy="342900"/>
          <a:chOff x="0" y="0"/>
          <a:chExt cx="1023" cy="36"/>
        </a:xfrm>
      </xdr:grpSpPr>
      <xdr:sp>
        <xdr:nvSpPr>
          <xdr:cNvPr id="19" name="Shape 1"/>
          <xdr:cNvSpPr/>
        </xdr:nvSpPr>
        <xdr:spPr>
          <a:xfrm>
            <a:off x="1" y="1"/>
            <a:ext cx="347" cy="13"/>
          </a:xfrm>
          <a:prstGeom prst="rect">
            <a:avLst/>
          </a:prstGeom>
          <a:noFill/>
          <a:ln>
            <a:solidFill>
              <a:srgbClr val="FFFFFF"/>
            </a:solidFill>
            <a:prstDash val="solid"/>
          </a:ln>
        </xdr:spPr>
        <xdr:txBody>
          <a:bodyPr lIns="0" tIns="0" rIns="0" bIns="0" rtlCol="0" anchor="b"/>
          <a:lstStyle/>
          <a:p>
            <a:pPr algn="ctr"/>
            <a:r>
              <a:rPr lang="en-US" sz="800" u="none">
                <a:solidFill>
                  <a:srgbClr val="000000"/>
                </a:solidFill>
                <a:latin typeface="Sans Serif"/>
              </a:rPr>
              <a:t>Главный бухгалтер</a:t>
            </a:r>
            <a:endParaRPr lang="en-US" sz="800" u="none">
              <a:solidFill>
                <a:srgbClr val="000000"/>
              </a:solidFill>
              <a:latin typeface="Sans Serif"/>
            </a:endParaRPr>
          </a:p>
        </xdr:txBody>
      </xdr:sp>
      <xdr:sp>
        <xdr:nvSpPr>
          <xdr:cNvPr id="20" name="Shape 1"/>
          <xdr:cNvSpPr/>
        </xdr:nvSpPr>
        <xdr:spPr>
          <a:xfrm>
            <a:off x="404" y="1"/>
            <a:ext cx="165" cy="13"/>
          </a:xfrm>
          <a:prstGeom prst="rect">
            <a:avLst/>
          </a:prstGeom>
          <a:noFill/>
          <a:ln>
            <a:solidFill>
              <a:srgbClr val="FFFFFF"/>
            </a:solidFill>
            <a:prstDash val="solid"/>
          </a:ln>
        </xdr:spPr>
        <xdr:txBody>
          <a:bodyPr lIns="0" tIns="0" rIns="0" bIns="0" rtlCol="0" anchor="b"/>
          <a:lstStyle/>
          <a:p>
            <a:pPr algn="l"/>
            <a:endParaRPr lang="en-US" sz="1100"/>
          </a:p>
        </xdr:txBody>
      </xdr:sp>
      <xdr:sp>
        <xdr:nvSpPr>
          <xdr:cNvPr id="21" name="Shape 1"/>
          <xdr:cNvSpPr/>
        </xdr:nvSpPr>
        <xdr:spPr>
          <a:xfrm>
            <a:off x="404" y="15"/>
            <a:ext cx="165"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(подпись)</a:t>
            </a:r>
            <a:endParaRPr lang="en-US" sz="800" u="none">
              <a:solidFill>
                <a:srgbClr val="000000"/>
              </a:solidFill>
              <a:latin typeface="Sans Serif"/>
            </a:endParaRPr>
          </a:p>
        </xdr:txBody>
      </xdr:sp>
      <xdr:sp>
        <xdr:nvSpPr>
          <xdr:cNvPr id="22" name="Shape 1"/>
          <xdr:cNvSpPr/>
        </xdr:nvSpPr>
        <xdr:spPr>
          <a:xfrm>
            <a:off x="404" y="15"/>
            <a:ext cx="165"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sp>
        <xdr:nvSpPr>
          <xdr:cNvPr id="23" name="Shape 1"/>
          <xdr:cNvSpPr/>
        </xdr:nvSpPr>
        <xdr:spPr>
          <a:xfrm>
            <a:off x="625" y="1"/>
            <a:ext cx="347" cy="13"/>
          </a:xfrm>
          <a:prstGeom prst="rect">
            <a:avLst/>
          </a:prstGeom>
          <a:noFill/>
          <a:ln>
            <a:solidFill>
              <a:srgbClr val="FFFFFF"/>
            </a:solidFill>
            <a:prstDash val="solid"/>
          </a:ln>
        </xdr:spPr>
        <xdr:txBody>
          <a:bodyPr lIns="0" tIns="0" rIns="0" bIns="0" rtlCol="0" anchor="b"/>
          <a:lstStyle/>
          <a:p>
            <a:pPr algn="ctr"/>
            <a:endParaRPr lang="en-US" sz="1100"/>
          </a:p>
        </xdr:txBody>
      </xdr:sp>
      <xdr:sp>
        <xdr:nvSpPr>
          <xdr:cNvPr id="24" name="Shape 1"/>
          <xdr:cNvSpPr/>
        </xdr:nvSpPr>
        <xdr:spPr>
          <a:xfrm>
            <a:off x="625" y="15"/>
            <a:ext cx="347" cy="13"/>
          </a:xfrm>
          <a:prstGeom prst="rect">
            <a:avLst/>
          </a:prstGeom>
          <a:noFill/>
          <a:ln>
            <a:solidFill>
              <a:srgbClr val="FFFFFF"/>
            </a:solidFill>
            <a:prstDash val="solid"/>
          </a:ln>
        </xdr:spPr>
        <xdr:txBody>
          <a:bodyPr lIns="0" tIns="0" rIns="0" bIns="0" rtlCol="0" anchor="t"/>
          <a:lstStyle/>
          <a:p>
            <a:pPr algn="ctr"/>
            <a:r>
              <a:rPr lang="en-US" sz="800" u="none">
                <a:solidFill>
                  <a:srgbClr val="000000"/>
                </a:solidFill>
                <a:latin typeface="Sans Serif"/>
              </a:rPr>
              <a:t>(расшифровка подписи)</a:t>
            </a:r>
            <a:endParaRPr lang="en-US" sz="800" u="none">
              <a:solidFill>
                <a:srgbClr val="000000"/>
              </a:solidFill>
              <a:latin typeface="Sans Serif"/>
            </a:endParaRPr>
          </a:p>
        </xdr:txBody>
      </xdr:sp>
      <xdr:sp>
        <xdr:nvSpPr>
          <xdr:cNvPr id="25" name="Shape 1"/>
          <xdr:cNvSpPr/>
        </xdr:nvSpPr>
        <xdr:spPr>
          <a:xfrm>
            <a:off x="625" y="15"/>
            <a:ext cx="347" cy="0"/>
          </a:xfrm>
          <a:prstGeom prst="line">
            <a:avLst/>
          </a:prstGeom>
          <a:ln w="10795">
            <a:solidFill>
              <a:srgbClr val="000000"/>
            </a:solidFill>
          </a:ln>
        </xdr:spPr>
        <xdr:txBody>
          <a:bodyPr rtlCol="0" anchor="t"/>
          <a:lstStyle/>
          <a:p>
            <a:pPr algn="l">
              <a:defRPr/>
            </a:pPr>
            <a:endParaRPr lang="en-US" sz="1100">
              <a:solidFill>
                <a:srgbClr val="000000"/>
              </a:solidFill>
            </a:endParaRPr>
          </a:p>
        </xdr:txBody>
      </xdr:sp>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0"/>
  <sheetViews>
    <sheetView showGridLines="0" tabSelected="1" workbookViewId="0">
      <selection activeCell="A1" sqref="A1:D1"/>
    </sheetView>
  </sheetViews>
  <sheetFormatPr defaultColWidth="9" defaultRowHeight="12.75" customHeight="1" outlineLevelCol="5"/>
  <cols>
    <col min="1" max="1" width="43.7142857142857" customWidth="1"/>
    <col min="2" max="2" width="6.14285714285714" customWidth="1"/>
    <col min="3" max="3" width="40.7142857142857" customWidth="1"/>
    <col min="4" max="4" width="21" customWidth="1"/>
    <col min="5" max="6" width="18.7142857142857" customWidth="1"/>
  </cols>
  <sheetData>
    <row r="1" ht="14.25" spans="1:6">
      <c r="A1" s="2"/>
      <c r="B1" s="2"/>
      <c r="C1" s="2"/>
      <c r="D1" s="2"/>
      <c r="E1" s="54"/>
      <c r="F1" s="54"/>
    </row>
    <row r="2" ht="15" spans="1:6">
      <c r="A2" s="2" t="s">
        <v>0</v>
      </c>
      <c r="B2" s="2"/>
      <c r="C2" s="2"/>
      <c r="D2" s="2"/>
      <c r="E2" s="90"/>
      <c r="F2" s="91" t="s">
        <v>1</v>
      </c>
    </row>
    <row r="3" spans="1:6">
      <c r="A3" s="3"/>
      <c r="B3" s="3"/>
      <c r="C3" s="3"/>
      <c r="D3" s="3"/>
      <c r="E3" s="1" t="s">
        <v>2</v>
      </c>
      <c r="F3" s="92" t="s">
        <v>3</v>
      </c>
    </row>
    <row r="4" spans="1:6">
      <c r="A4" s="55" t="s">
        <v>4</v>
      </c>
      <c r="B4" s="55"/>
      <c r="C4" s="55"/>
      <c r="D4" s="55"/>
      <c r="E4" s="90" t="s">
        <v>5</v>
      </c>
      <c r="F4" s="93" t="s">
        <v>6</v>
      </c>
    </row>
    <row r="5" spans="1:6">
      <c r="A5" s="6"/>
      <c r="B5" s="6"/>
      <c r="C5" s="6"/>
      <c r="D5" s="6"/>
      <c r="E5" s="90" t="s">
        <v>7</v>
      </c>
      <c r="F5" s="94" t="s">
        <v>8</v>
      </c>
    </row>
    <row r="6" spans="1:6">
      <c r="A6" s="53" t="s">
        <v>9</v>
      </c>
      <c r="B6" s="95" t="s">
        <v>10</v>
      </c>
      <c r="C6" s="96"/>
      <c r="D6" s="96"/>
      <c r="E6" s="90" t="s">
        <v>11</v>
      </c>
      <c r="F6" s="94" t="s">
        <v>12</v>
      </c>
    </row>
    <row r="7" spans="1:6">
      <c r="A7" s="53" t="s">
        <v>13</v>
      </c>
      <c r="B7" s="97" t="s">
        <v>14</v>
      </c>
      <c r="C7" s="97"/>
      <c r="D7" s="97"/>
      <c r="E7" s="90" t="s">
        <v>15</v>
      </c>
      <c r="F7" s="98" t="s">
        <v>16</v>
      </c>
    </row>
    <row r="8" spans="1:6">
      <c r="A8" s="53" t="s">
        <v>17</v>
      </c>
      <c r="B8" s="53"/>
      <c r="C8" s="53"/>
      <c r="D8" s="56"/>
      <c r="E8" s="90"/>
      <c r="F8" s="99"/>
    </row>
    <row r="9" ht="13.5" spans="1:6">
      <c r="A9" s="53" t="s">
        <v>18</v>
      </c>
      <c r="B9" s="53"/>
      <c r="C9" s="100"/>
      <c r="D9" s="56"/>
      <c r="E9" s="90" t="s">
        <v>19</v>
      </c>
      <c r="F9" s="101" t="s">
        <v>20</v>
      </c>
    </row>
    <row r="10" ht="20.25" customHeight="1" spans="1:6">
      <c r="A10" s="2" t="s">
        <v>21</v>
      </c>
      <c r="B10" s="2"/>
      <c r="C10" s="2"/>
      <c r="D10" s="2"/>
      <c r="E10" s="2"/>
      <c r="F10" s="102"/>
    </row>
    <row r="11" ht="4.15" customHeight="1" spans="1:6">
      <c r="A11" s="7" t="s">
        <v>22</v>
      </c>
      <c r="B11" s="8" t="s">
        <v>23</v>
      </c>
      <c r="C11" s="8" t="s">
        <v>24</v>
      </c>
      <c r="D11" s="10" t="s">
        <v>25</v>
      </c>
      <c r="E11" s="10" t="s">
        <v>26</v>
      </c>
      <c r="F11" s="11" t="s">
        <v>27</v>
      </c>
    </row>
    <row r="12" ht="3.6" customHeight="1" spans="1:6">
      <c r="A12" s="12"/>
      <c r="B12" s="13"/>
      <c r="C12" s="13"/>
      <c r="D12" s="15"/>
      <c r="E12" s="15"/>
      <c r="F12" s="16"/>
    </row>
    <row r="13" ht="3" customHeight="1" spans="1:6">
      <c r="A13" s="12"/>
      <c r="B13" s="13"/>
      <c r="C13" s="13"/>
      <c r="D13" s="15"/>
      <c r="E13" s="15"/>
      <c r="F13" s="16"/>
    </row>
    <row r="14" ht="3" customHeight="1" spans="1:6">
      <c r="A14" s="12"/>
      <c r="B14" s="13"/>
      <c r="C14" s="13"/>
      <c r="D14" s="15"/>
      <c r="E14" s="15"/>
      <c r="F14" s="16"/>
    </row>
    <row r="15" ht="3" customHeight="1" spans="1:6">
      <c r="A15" s="12"/>
      <c r="B15" s="13"/>
      <c r="C15" s="13"/>
      <c r="D15" s="15"/>
      <c r="E15" s="15"/>
      <c r="F15" s="16"/>
    </row>
    <row r="16" ht="3" customHeight="1" spans="1:6">
      <c r="A16" s="12"/>
      <c r="B16" s="13"/>
      <c r="C16" s="13"/>
      <c r="D16" s="15"/>
      <c r="E16" s="15"/>
      <c r="F16" s="16"/>
    </row>
    <row r="17" ht="23.45" customHeight="1" spans="1:6">
      <c r="A17" s="17"/>
      <c r="B17" s="18"/>
      <c r="C17" s="18"/>
      <c r="D17" s="20"/>
      <c r="E17" s="20"/>
      <c r="F17" s="21"/>
    </row>
    <row r="18" ht="12.6" customHeight="1" spans="1:6">
      <c r="A18" s="22">
        <v>1</v>
      </c>
      <c r="B18" s="23">
        <v>2</v>
      </c>
      <c r="C18" s="24">
        <v>3</v>
      </c>
      <c r="D18" s="25" t="s">
        <v>28</v>
      </c>
      <c r="E18" s="103" t="s">
        <v>29</v>
      </c>
      <c r="F18" s="27" t="s">
        <v>30</v>
      </c>
    </row>
    <row r="19" spans="1:6">
      <c r="A19" s="43" t="s">
        <v>31</v>
      </c>
      <c r="B19" s="44" t="s">
        <v>32</v>
      </c>
      <c r="C19" s="78" t="s">
        <v>33</v>
      </c>
      <c r="D19" s="46">
        <v>8004169.79</v>
      </c>
      <c r="E19" s="104">
        <v>5632288.87</v>
      </c>
      <c r="F19" s="46">
        <f>IF(OR(D19="-",IF(E19="-",0,E19)&gt;=IF(D19="-",0,D19)),"-",IF(D19="-",0,D19)-IF(E19="-",0,E19))</f>
        <v>2371880.92</v>
      </c>
    </row>
    <row r="20" spans="1:6">
      <c r="A20" s="105" t="s">
        <v>34</v>
      </c>
      <c r="B20" s="106"/>
      <c r="C20" s="107"/>
      <c r="D20" s="108"/>
      <c r="E20" s="108"/>
      <c r="F20" s="109"/>
    </row>
    <row r="21" spans="1:6">
      <c r="A21" s="110" t="s">
        <v>35</v>
      </c>
      <c r="B21" s="111" t="s">
        <v>32</v>
      </c>
      <c r="C21" s="112" t="s">
        <v>36</v>
      </c>
      <c r="D21" s="113">
        <v>2057828.8</v>
      </c>
      <c r="E21" s="113">
        <v>1148815.1</v>
      </c>
      <c r="F21" s="114">
        <f t="shared" ref="F21:F69" si="0">IF(OR(D21="-",IF(E21="-",0,E21)&gt;=IF(D21="-",0,D21)),"-",IF(D21="-",0,D21)-IF(E21="-",0,E21))</f>
        <v>909013.7</v>
      </c>
    </row>
    <row r="22" spans="1:6">
      <c r="A22" s="110" t="s">
        <v>37</v>
      </c>
      <c r="B22" s="111" t="s">
        <v>32</v>
      </c>
      <c r="C22" s="112" t="s">
        <v>38</v>
      </c>
      <c r="D22" s="113">
        <v>615100</v>
      </c>
      <c r="E22" s="113">
        <v>396577.74</v>
      </c>
      <c r="F22" s="114">
        <f t="shared" si="0"/>
        <v>218522.26</v>
      </c>
    </row>
    <row r="23" spans="1:6">
      <c r="A23" s="110" t="s">
        <v>39</v>
      </c>
      <c r="B23" s="111" t="s">
        <v>32</v>
      </c>
      <c r="C23" s="112" t="s">
        <v>40</v>
      </c>
      <c r="D23" s="113">
        <v>615100</v>
      </c>
      <c r="E23" s="113">
        <v>396577.74</v>
      </c>
      <c r="F23" s="114">
        <f t="shared" si="0"/>
        <v>218522.26</v>
      </c>
    </row>
    <row r="24" ht="84.55" customHeight="1" spans="1:6">
      <c r="A24" s="115" t="s">
        <v>41</v>
      </c>
      <c r="B24" s="111" t="s">
        <v>32</v>
      </c>
      <c r="C24" s="112" t="s">
        <v>42</v>
      </c>
      <c r="D24" s="113">
        <v>615100</v>
      </c>
      <c r="E24" s="113">
        <v>395071.14</v>
      </c>
      <c r="F24" s="114">
        <f t="shared" si="0"/>
        <v>220028.86</v>
      </c>
    </row>
    <row r="25" ht="103.35" customHeight="1" spans="1:6">
      <c r="A25" s="115" t="s">
        <v>43</v>
      </c>
      <c r="B25" s="111" t="s">
        <v>32</v>
      </c>
      <c r="C25" s="112" t="s">
        <v>44</v>
      </c>
      <c r="D25" s="113" t="s">
        <v>45</v>
      </c>
      <c r="E25" s="113">
        <v>395071.14</v>
      </c>
      <c r="F25" s="114" t="str">
        <f t="shared" si="0"/>
        <v>-</v>
      </c>
    </row>
    <row r="26" ht="65.75" customHeight="1" spans="1:6">
      <c r="A26" s="115" t="s">
        <v>46</v>
      </c>
      <c r="B26" s="111" t="s">
        <v>32</v>
      </c>
      <c r="C26" s="112" t="s">
        <v>47</v>
      </c>
      <c r="D26" s="113" t="s">
        <v>45</v>
      </c>
      <c r="E26" s="113">
        <v>1506.6</v>
      </c>
      <c r="F26" s="114" t="str">
        <f t="shared" si="0"/>
        <v>-</v>
      </c>
    </row>
    <row r="27" ht="84.55" customHeight="1" spans="1:6">
      <c r="A27" s="115" t="s">
        <v>48</v>
      </c>
      <c r="B27" s="111" t="s">
        <v>32</v>
      </c>
      <c r="C27" s="112" t="s">
        <v>49</v>
      </c>
      <c r="D27" s="113" t="s">
        <v>45</v>
      </c>
      <c r="E27" s="113">
        <v>1506.6</v>
      </c>
      <c r="F27" s="114" t="str">
        <f t="shared" si="0"/>
        <v>-</v>
      </c>
    </row>
    <row r="28" spans="1:6">
      <c r="A28" s="110" t="s">
        <v>50</v>
      </c>
      <c r="B28" s="111" t="s">
        <v>32</v>
      </c>
      <c r="C28" s="112" t="s">
        <v>51</v>
      </c>
      <c r="D28" s="113">
        <v>107728.8</v>
      </c>
      <c r="E28" s="113">
        <v>184129.6</v>
      </c>
      <c r="F28" s="114" t="str">
        <f t="shared" si="0"/>
        <v>-</v>
      </c>
    </row>
    <row r="29" spans="1:6">
      <c r="A29" s="110" t="s">
        <v>52</v>
      </c>
      <c r="B29" s="111" t="s">
        <v>32</v>
      </c>
      <c r="C29" s="112" t="s">
        <v>53</v>
      </c>
      <c r="D29" s="113">
        <v>107728.8</v>
      </c>
      <c r="E29" s="113">
        <v>184129.6</v>
      </c>
      <c r="F29" s="114" t="str">
        <f t="shared" si="0"/>
        <v>-</v>
      </c>
    </row>
    <row r="30" spans="1:6">
      <c r="A30" s="110" t="s">
        <v>52</v>
      </c>
      <c r="B30" s="111" t="s">
        <v>32</v>
      </c>
      <c r="C30" s="112" t="s">
        <v>54</v>
      </c>
      <c r="D30" s="113">
        <v>107728.8</v>
      </c>
      <c r="E30" s="113">
        <v>184129.6</v>
      </c>
      <c r="F30" s="114" t="str">
        <f t="shared" si="0"/>
        <v>-</v>
      </c>
    </row>
    <row r="31" ht="37.6" customHeight="1" spans="1:6">
      <c r="A31" s="110" t="s">
        <v>55</v>
      </c>
      <c r="B31" s="111" t="s">
        <v>32</v>
      </c>
      <c r="C31" s="112" t="s">
        <v>56</v>
      </c>
      <c r="D31" s="113">
        <v>107728.8</v>
      </c>
      <c r="E31" s="113">
        <v>184129.6</v>
      </c>
      <c r="F31" s="114" t="str">
        <f t="shared" si="0"/>
        <v>-</v>
      </c>
    </row>
    <row r="32" spans="1:6">
      <c r="A32" s="110" t="s">
        <v>57</v>
      </c>
      <c r="B32" s="111" t="s">
        <v>32</v>
      </c>
      <c r="C32" s="112" t="s">
        <v>58</v>
      </c>
      <c r="D32" s="113">
        <v>1309200</v>
      </c>
      <c r="E32" s="113">
        <v>546870.26</v>
      </c>
      <c r="F32" s="114">
        <f t="shared" si="0"/>
        <v>762329.74</v>
      </c>
    </row>
    <row r="33" spans="1:6">
      <c r="A33" s="110" t="s">
        <v>59</v>
      </c>
      <c r="B33" s="111" t="s">
        <v>32</v>
      </c>
      <c r="C33" s="112" t="s">
        <v>60</v>
      </c>
      <c r="D33" s="113">
        <v>37200</v>
      </c>
      <c r="E33" s="113">
        <v>4937.99</v>
      </c>
      <c r="F33" s="114">
        <f t="shared" si="0"/>
        <v>32262.01</v>
      </c>
    </row>
    <row r="34" ht="28.15" customHeight="1" spans="1:6">
      <c r="A34" s="110" t="s">
        <v>61</v>
      </c>
      <c r="B34" s="111" t="s">
        <v>32</v>
      </c>
      <c r="C34" s="112" t="s">
        <v>62</v>
      </c>
      <c r="D34" s="113">
        <v>37200</v>
      </c>
      <c r="E34" s="113">
        <v>4937.99</v>
      </c>
      <c r="F34" s="114">
        <f t="shared" si="0"/>
        <v>32262.01</v>
      </c>
    </row>
    <row r="35" ht="56.4" customHeight="1" spans="1:6">
      <c r="A35" s="110" t="s">
        <v>63</v>
      </c>
      <c r="B35" s="111" t="s">
        <v>32</v>
      </c>
      <c r="C35" s="112" t="s">
        <v>64</v>
      </c>
      <c r="D35" s="113">
        <v>37200</v>
      </c>
      <c r="E35" s="113">
        <v>4937.99</v>
      </c>
      <c r="F35" s="114">
        <f t="shared" si="0"/>
        <v>32262.01</v>
      </c>
    </row>
    <row r="36" spans="1:6">
      <c r="A36" s="110" t="s">
        <v>65</v>
      </c>
      <c r="B36" s="111" t="s">
        <v>32</v>
      </c>
      <c r="C36" s="112" t="s">
        <v>66</v>
      </c>
      <c r="D36" s="113">
        <v>1272000</v>
      </c>
      <c r="E36" s="113">
        <v>541932.27</v>
      </c>
      <c r="F36" s="114">
        <f t="shared" si="0"/>
        <v>730067.73</v>
      </c>
    </row>
    <row r="37" spans="1:6">
      <c r="A37" s="110" t="s">
        <v>67</v>
      </c>
      <c r="B37" s="111" t="s">
        <v>32</v>
      </c>
      <c r="C37" s="112" t="s">
        <v>68</v>
      </c>
      <c r="D37" s="113">
        <v>468000</v>
      </c>
      <c r="E37" s="113">
        <v>529757</v>
      </c>
      <c r="F37" s="114" t="str">
        <f t="shared" si="0"/>
        <v>-</v>
      </c>
    </row>
    <row r="38" ht="28.15" customHeight="1" spans="1:6">
      <c r="A38" s="110" t="s">
        <v>69</v>
      </c>
      <c r="B38" s="111" t="s">
        <v>32</v>
      </c>
      <c r="C38" s="112" t="s">
        <v>70</v>
      </c>
      <c r="D38" s="113">
        <v>468000</v>
      </c>
      <c r="E38" s="113">
        <v>529757</v>
      </c>
      <c r="F38" s="114" t="str">
        <f t="shared" si="0"/>
        <v>-</v>
      </c>
    </row>
    <row r="39" spans="1:6">
      <c r="A39" s="110" t="s">
        <v>71</v>
      </c>
      <c r="B39" s="111" t="s">
        <v>32</v>
      </c>
      <c r="C39" s="112" t="s">
        <v>72</v>
      </c>
      <c r="D39" s="113">
        <v>804000</v>
      </c>
      <c r="E39" s="113">
        <v>12175.27</v>
      </c>
      <c r="F39" s="114">
        <f t="shared" si="0"/>
        <v>791824.73</v>
      </c>
    </row>
    <row r="40" ht="28.15" customHeight="1" spans="1:6">
      <c r="A40" s="110" t="s">
        <v>73</v>
      </c>
      <c r="B40" s="111" t="s">
        <v>32</v>
      </c>
      <c r="C40" s="112" t="s">
        <v>74</v>
      </c>
      <c r="D40" s="113">
        <v>804000</v>
      </c>
      <c r="E40" s="113">
        <v>12175.27</v>
      </c>
      <c r="F40" s="114">
        <f t="shared" si="0"/>
        <v>791824.73</v>
      </c>
    </row>
    <row r="41" ht="28.15" customHeight="1" spans="1:6">
      <c r="A41" s="110" t="s">
        <v>75</v>
      </c>
      <c r="B41" s="111" t="s">
        <v>32</v>
      </c>
      <c r="C41" s="112" t="s">
        <v>76</v>
      </c>
      <c r="D41" s="113">
        <v>24800</v>
      </c>
      <c r="E41" s="113">
        <v>20337.5</v>
      </c>
      <c r="F41" s="114">
        <f t="shared" si="0"/>
        <v>4462.5</v>
      </c>
    </row>
    <row r="42" ht="65.75" customHeight="1" spans="1:6">
      <c r="A42" s="115" t="s">
        <v>77</v>
      </c>
      <c r="B42" s="111" t="s">
        <v>32</v>
      </c>
      <c r="C42" s="112" t="s">
        <v>78</v>
      </c>
      <c r="D42" s="113">
        <v>24800</v>
      </c>
      <c r="E42" s="113">
        <v>20337.5</v>
      </c>
      <c r="F42" s="114">
        <f t="shared" si="0"/>
        <v>4462.5</v>
      </c>
    </row>
    <row r="43" ht="65.75" customHeight="1" spans="1:6">
      <c r="A43" s="115" t="s">
        <v>79</v>
      </c>
      <c r="B43" s="111" t="s">
        <v>32</v>
      </c>
      <c r="C43" s="112" t="s">
        <v>80</v>
      </c>
      <c r="D43" s="113">
        <v>24800</v>
      </c>
      <c r="E43" s="113">
        <v>20337.5</v>
      </c>
      <c r="F43" s="114">
        <f t="shared" si="0"/>
        <v>4462.5</v>
      </c>
    </row>
    <row r="44" ht="46.95" customHeight="1" spans="1:6">
      <c r="A44" s="110" t="s">
        <v>81</v>
      </c>
      <c r="B44" s="111" t="s">
        <v>32</v>
      </c>
      <c r="C44" s="112" t="s">
        <v>82</v>
      </c>
      <c r="D44" s="113">
        <v>24800</v>
      </c>
      <c r="E44" s="113">
        <v>20337.5</v>
      </c>
      <c r="F44" s="114">
        <f t="shared" si="0"/>
        <v>4462.5</v>
      </c>
    </row>
    <row r="45" spans="1:6">
      <c r="A45" s="110" t="s">
        <v>83</v>
      </c>
      <c r="B45" s="111" t="s">
        <v>32</v>
      </c>
      <c r="C45" s="112" t="s">
        <v>84</v>
      </c>
      <c r="D45" s="113">
        <v>1000</v>
      </c>
      <c r="E45" s="113">
        <v>900</v>
      </c>
      <c r="F45" s="114">
        <f t="shared" si="0"/>
        <v>100</v>
      </c>
    </row>
    <row r="46" ht="28.15" customHeight="1" spans="1:6">
      <c r="A46" s="110" t="s">
        <v>85</v>
      </c>
      <c r="B46" s="111" t="s">
        <v>32</v>
      </c>
      <c r="C46" s="112" t="s">
        <v>86</v>
      </c>
      <c r="D46" s="113" t="s">
        <v>45</v>
      </c>
      <c r="E46" s="113">
        <v>900</v>
      </c>
      <c r="F46" s="114" t="str">
        <f t="shared" si="0"/>
        <v>-</v>
      </c>
    </row>
    <row r="47" ht="37.6" customHeight="1" spans="1:6">
      <c r="A47" s="110" t="s">
        <v>87</v>
      </c>
      <c r="B47" s="111" t="s">
        <v>32</v>
      </c>
      <c r="C47" s="112" t="s">
        <v>88</v>
      </c>
      <c r="D47" s="113" t="s">
        <v>45</v>
      </c>
      <c r="E47" s="113">
        <v>900</v>
      </c>
      <c r="F47" s="114" t="str">
        <f t="shared" si="0"/>
        <v>-</v>
      </c>
    </row>
    <row r="48" ht="18.8" customHeight="1" spans="1:6">
      <c r="A48" s="110" t="s">
        <v>89</v>
      </c>
      <c r="B48" s="111" t="s">
        <v>32</v>
      </c>
      <c r="C48" s="112" t="s">
        <v>90</v>
      </c>
      <c r="D48" s="113">
        <v>1000</v>
      </c>
      <c r="E48" s="113" t="s">
        <v>45</v>
      </c>
      <c r="F48" s="114">
        <f t="shared" si="0"/>
        <v>1000</v>
      </c>
    </row>
    <row r="49" ht="28.15" customHeight="1" spans="1:6">
      <c r="A49" s="110" t="s">
        <v>91</v>
      </c>
      <c r="B49" s="111" t="s">
        <v>32</v>
      </c>
      <c r="C49" s="112" t="s">
        <v>92</v>
      </c>
      <c r="D49" s="113">
        <v>1000</v>
      </c>
      <c r="E49" s="113" t="s">
        <v>45</v>
      </c>
      <c r="F49" s="114">
        <f t="shared" si="0"/>
        <v>1000</v>
      </c>
    </row>
    <row r="50" ht="37.6" customHeight="1" spans="1:6">
      <c r="A50" s="110" t="s">
        <v>93</v>
      </c>
      <c r="B50" s="111" t="s">
        <v>32</v>
      </c>
      <c r="C50" s="112" t="s">
        <v>94</v>
      </c>
      <c r="D50" s="113">
        <v>1000</v>
      </c>
      <c r="E50" s="113" t="s">
        <v>45</v>
      </c>
      <c r="F50" s="114">
        <f t="shared" si="0"/>
        <v>1000</v>
      </c>
    </row>
    <row r="51" spans="1:6">
      <c r="A51" s="110" t="s">
        <v>95</v>
      </c>
      <c r="B51" s="111" t="s">
        <v>32</v>
      </c>
      <c r="C51" s="112" t="s">
        <v>96</v>
      </c>
      <c r="D51" s="113">
        <v>5946340.99</v>
      </c>
      <c r="E51" s="113">
        <v>4483473.77</v>
      </c>
      <c r="F51" s="114">
        <f t="shared" si="0"/>
        <v>1462867.22</v>
      </c>
    </row>
    <row r="52" ht="28.15" customHeight="1" spans="1:6">
      <c r="A52" s="110" t="s">
        <v>97</v>
      </c>
      <c r="B52" s="111" t="s">
        <v>32</v>
      </c>
      <c r="C52" s="112" t="s">
        <v>98</v>
      </c>
      <c r="D52" s="113">
        <v>5927300</v>
      </c>
      <c r="E52" s="113">
        <v>4464432.78</v>
      </c>
      <c r="F52" s="114">
        <f t="shared" si="0"/>
        <v>1462867.22</v>
      </c>
    </row>
    <row r="53" ht="18.8" customHeight="1" spans="1:6">
      <c r="A53" s="110" t="s">
        <v>99</v>
      </c>
      <c r="B53" s="111" t="s">
        <v>32</v>
      </c>
      <c r="C53" s="112" t="s">
        <v>100</v>
      </c>
      <c r="D53" s="113">
        <v>5309900</v>
      </c>
      <c r="E53" s="113">
        <v>4080300</v>
      </c>
      <c r="F53" s="114">
        <f t="shared" si="0"/>
        <v>1229600</v>
      </c>
    </row>
    <row r="54" spans="1:6">
      <c r="A54" s="110" t="s">
        <v>101</v>
      </c>
      <c r="B54" s="111" t="s">
        <v>32</v>
      </c>
      <c r="C54" s="112" t="s">
        <v>102</v>
      </c>
      <c r="D54" s="113">
        <v>5054300</v>
      </c>
      <c r="E54" s="113">
        <v>3931200</v>
      </c>
      <c r="F54" s="114">
        <f t="shared" si="0"/>
        <v>1123100</v>
      </c>
    </row>
    <row r="55" ht="28.15" customHeight="1" spans="1:6">
      <c r="A55" s="110" t="s">
        <v>103</v>
      </c>
      <c r="B55" s="111" t="s">
        <v>32</v>
      </c>
      <c r="C55" s="112" t="s">
        <v>104</v>
      </c>
      <c r="D55" s="113">
        <v>5054300</v>
      </c>
      <c r="E55" s="113">
        <v>3931200</v>
      </c>
      <c r="F55" s="114">
        <f t="shared" si="0"/>
        <v>1123100</v>
      </c>
    </row>
    <row r="56" ht="18.8" customHeight="1" spans="1:6">
      <c r="A56" s="110" t="s">
        <v>105</v>
      </c>
      <c r="B56" s="111" t="s">
        <v>32</v>
      </c>
      <c r="C56" s="112" t="s">
        <v>106</v>
      </c>
      <c r="D56" s="113">
        <v>255600</v>
      </c>
      <c r="E56" s="113">
        <v>149100</v>
      </c>
      <c r="F56" s="114">
        <f t="shared" si="0"/>
        <v>106500</v>
      </c>
    </row>
    <row r="57" ht="18.8" customHeight="1" spans="1:6">
      <c r="A57" s="110" t="s">
        <v>107</v>
      </c>
      <c r="B57" s="111" t="s">
        <v>32</v>
      </c>
      <c r="C57" s="112" t="s">
        <v>108</v>
      </c>
      <c r="D57" s="113">
        <v>255600</v>
      </c>
      <c r="E57" s="113">
        <v>149100</v>
      </c>
      <c r="F57" s="114">
        <f t="shared" si="0"/>
        <v>106500</v>
      </c>
    </row>
    <row r="58" ht="18.8" customHeight="1" spans="1:6">
      <c r="A58" s="110" t="s">
        <v>109</v>
      </c>
      <c r="B58" s="111" t="s">
        <v>32</v>
      </c>
      <c r="C58" s="112" t="s">
        <v>110</v>
      </c>
      <c r="D58" s="113">
        <v>141200</v>
      </c>
      <c r="E58" s="113">
        <v>72844.78</v>
      </c>
      <c r="F58" s="114">
        <f t="shared" si="0"/>
        <v>68355.22</v>
      </c>
    </row>
    <row r="59" ht="28.15" customHeight="1" spans="1:6">
      <c r="A59" s="110" t="s">
        <v>111</v>
      </c>
      <c r="B59" s="111" t="s">
        <v>32</v>
      </c>
      <c r="C59" s="112" t="s">
        <v>112</v>
      </c>
      <c r="D59" s="113">
        <v>200</v>
      </c>
      <c r="E59" s="113">
        <v>200</v>
      </c>
      <c r="F59" s="114" t="str">
        <f t="shared" si="0"/>
        <v>-</v>
      </c>
    </row>
    <row r="60" ht="28.15" customHeight="1" spans="1:6">
      <c r="A60" s="110" t="s">
        <v>113</v>
      </c>
      <c r="B60" s="111" t="s">
        <v>32</v>
      </c>
      <c r="C60" s="112" t="s">
        <v>114</v>
      </c>
      <c r="D60" s="113">
        <v>200</v>
      </c>
      <c r="E60" s="113">
        <v>200</v>
      </c>
      <c r="F60" s="114" t="str">
        <f t="shared" si="0"/>
        <v>-</v>
      </c>
    </row>
    <row r="61" ht="28.15" customHeight="1" spans="1:6">
      <c r="A61" s="110" t="s">
        <v>115</v>
      </c>
      <c r="B61" s="111" t="s">
        <v>32</v>
      </c>
      <c r="C61" s="112" t="s">
        <v>116</v>
      </c>
      <c r="D61" s="113">
        <v>141000</v>
      </c>
      <c r="E61" s="113">
        <v>72644.78</v>
      </c>
      <c r="F61" s="114">
        <f t="shared" si="0"/>
        <v>68355.22</v>
      </c>
    </row>
    <row r="62" ht="37.6" customHeight="1" spans="1:6">
      <c r="A62" s="110" t="s">
        <v>117</v>
      </c>
      <c r="B62" s="111" t="s">
        <v>32</v>
      </c>
      <c r="C62" s="112" t="s">
        <v>118</v>
      </c>
      <c r="D62" s="113">
        <v>141000</v>
      </c>
      <c r="E62" s="113">
        <v>72644.78</v>
      </c>
      <c r="F62" s="114">
        <f t="shared" si="0"/>
        <v>68355.22</v>
      </c>
    </row>
    <row r="63" spans="1:6">
      <c r="A63" s="110" t="s">
        <v>119</v>
      </c>
      <c r="B63" s="111" t="s">
        <v>32</v>
      </c>
      <c r="C63" s="112" t="s">
        <v>120</v>
      </c>
      <c r="D63" s="113">
        <v>476200</v>
      </c>
      <c r="E63" s="113">
        <v>311288</v>
      </c>
      <c r="F63" s="114">
        <f t="shared" si="0"/>
        <v>164912</v>
      </c>
    </row>
    <row r="64" ht="37.6" customHeight="1" spans="1:6">
      <c r="A64" s="110" t="s">
        <v>121</v>
      </c>
      <c r="B64" s="111" t="s">
        <v>32</v>
      </c>
      <c r="C64" s="112" t="s">
        <v>122</v>
      </c>
      <c r="D64" s="113">
        <v>476200</v>
      </c>
      <c r="E64" s="113">
        <v>311288</v>
      </c>
      <c r="F64" s="114">
        <f t="shared" si="0"/>
        <v>164912</v>
      </c>
    </row>
    <row r="65" ht="46.95" customHeight="1" spans="1:6">
      <c r="A65" s="110" t="s">
        <v>123</v>
      </c>
      <c r="B65" s="111" t="s">
        <v>32</v>
      </c>
      <c r="C65" s="112" t="s">
        <v>124</v>
      </c>
      <c r="D65" s="113">
        <v>476200</v>
      </c>
      <c r="E65" s="113">
        <v>311288</v>
      </c>
      <c r="F65" s="114">
        <f t="shared" si="0"/>
        <v>164912</v>
      </c>
    </row>
    <row r="66" ht="46.95" customHeight="1" spans="1:6">
      <c r="A66" s="110" t="s">
        <v>125</v>
      </c>
      <c r="B66" s="111" t="s">
        <v>32</v>
      </c>
      <c r="C66" s="112" t="s">
        <v>126</v>
      </c>
      <c r="D66" s="113">
        <v>19040.99</v>
      </c>
      <c r="E66" s="113">
        <v>19040.99</v>
      </c>
      <c r="F66" s="114" t="str">
        <f t="shared" si="0"/>
        <v>-</v>
      </c>
    </row>
    <row r="67" ht="65.75" customHeight="1" spans="1:6">
      <c r="A67" s="115" t="s">
        <v>127</v>
      </c>
      <c r="B67" s="111" t="s">
        <v>32</v>
      </c>
      <c r="C67" s="112" t="s">
        <v>128</v>
      </c>
      <c r="D67" s="113">
        <v>19040.99</v>
      </c>
      <c r="E67" s="113">
        <v>19040.99</v>
      </c>
      <c r="F67" s="114" t="str">
        <f t="shared" si="0"/>
        <v>-</v>
      </c>
    </row>
    <row r="68" ht="56.4" customHeight="1" spans="1:6">
      <c r="A68" s="115" t="s">
        <v>129</v>
      </c>
      <c r="B68" s="111" t="s">
        <v>32</v>
      </c>
      <c r="C68" s="112" t="s">
        <v>130</v>
      </c>
      <c r="D68" s="113">
        <v>19040.99</v>
      </c>
      <c r="E68" s="113">
        <v>19040.99</v>
      </c>
      <c r="F68" s="114" t="str">
        <f t="shared" si="0"/>
        <v>-</v>
      </c>
    </row>
    <row r="69" ht="37.6" customHeight="1" spans="1:6">
      <c r="A69" s="110" t="s">
        <v>131</v>
      </c>
      <c r="B69" s="111" t="s">
        <v>32</v>
      </c>
      <c r="C69" s="112" t="s">
        <v>132</v>
      </c>
      <c r="D69" s="113">
        <v>19040.99</v>
      </c>
      <c r="E69" s="113">
        <v>19040.99</v>
      </c>
      <c r="F69" s="114" t="str">
        <f t="shared" si="0"/>
        <v>-</v>
      </c>
    </row>
    <row r="70" customHeight="1" spans="1:6">
      <c r="A70" s="116"/>
      <c r="B70" s="117"/>
      <c r="C70" s="117"/>
      <c r="D70" s="118"/>
      <c r="E70" s="118"/>
      <c r="F70" s="118"/>
    </row>
  </sheetData>
  <mergeCells count="12">
    <mergeCell ref="A1:D1"/>
    <mergeCell ref="A2:D2"/>
    <mergeCell ref="A4:D4"/>
    <mergeCell ref="B6:D6"/>
    <mergeCell ref="B7:D7"/>
    <mergeCell ref="A10:D10"/>
    <mergeCell ref="A11:A17"/>
    <mergeCell ref="B11:B17"/>
    <mergeCell ref="C11:C17"/>
    <mergeCell ref="D11:D17"/>
    <mergeCell ref="E11:E17"/>
    <mergeCell ref="F11:F17"/>
  </mergeCells>
  <conditionalFormatting sqref="F27">
    <cfRule type="cellIs" priority="4" operator="equal">
      <formula>0</formula>
    </cfRule>
  </conditionalFormatting>
  <conditionalFormatting sqref="F28">
    <cfRule type="cellIs" priority="3" operator="equal">
      <formula>0</formula>
    </cfRule>
  </conditionalFormatting>
  <conditionalFormatting sqref="F30">
    <cfRule type="cellIs" priority="2" operator="equal">
      <formula>0</formula>
    </cfRule>
  </conditionalFormatting>
  <conditionalFormatting sqref="F40">
    <cfRule type="cellIs" priority="5" operator="equal">
      <formula>0</formula>
    </cfRule>
  </conditionalFormatting>
  <conditionalFormatting sqref="F23;F21">
    <cfRule type="cellIs" priority="1" operator="equal">
      <formula>0</formula>
    </cfRule>
  </conditionalFormatting>
  <pageMargins left="0.393700787401575" right="0.393700787401575" top="0.78740157480315" bottom="0.393700787401575" header="0" footer="0"/>
  <pageSetup paperSize="9" fitToHeight="0" pageOrder="overThenDown" orientation="portrait" useFirstPageNumber="1" horizontalDpi="6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
  <sheetViews>
    <sheetView showGridLines="0" workbookViewId="0">
      <selection activeCell="A1" sqref="A1"/>
    </sheetView>
  </sheetViews>
  <sheetFormatPr defaultColWidth="9" defaultRowHeight="12.75" customHeight="1" outlineLevelCol="5"/>
  <cols>
    <col min="1" max="1" width="45.7142857142857" customWidth="1"/>
    <col min="2" max="2" width="4.28571428571429" customWidth="1"/>
    <col min="3" max="3" width="40.7142857142857" customWidth="1"/>
    <col min="4" max="4" width="18.8571428571429" customWidth="1"/>
    <col min="5" max="6" width="18.7142857142857" customWidth="1"/>
  </cols>
  <sheetData>
    <row r="1"/>
    <row r="2" ht="15" customHeight="1" spans="1:6">
      <c r="A2" s="2" t="s">
        <v>133</v>
      </c>
      <c r="B2" s="2"/>
      <c r="C2" s="2"/>
      <c r="D2" s="2"/>
      <c r="E2" s="2"/>
      <c r="F2" s="56" t="s">
        <v>134</v>
      </c>
    </row>
    <row r="3" ht="13.5" customHeight="1" spans="1:6">
      <c r="A3" s="3"/>
      <c r="B3" s="3"/>
      <c r="C3" s="5"/>
      <c r="D3" s="6"/>
      <c r="E3" s="6"/>
      <c r="F3" s="6"/>
    </row>
    <row r="4" ht="10.15" customHeight="1" spans="1:6">
      <c r="A4" s="57" t="s">
        <v>22</v>
      </c>
      <c r="B4" s="8" t="s">
        <v>23</v>
      </c>
      <c r="C4" s="9" t="s">
        <v>135</v>
      </c>
      <c r="D4" s="10" t="s">
        <v>25</v>
      </c>
      <c r="E4" s="58" t="s">
        <v>26</v>
      </c>
      <c r="F4" s="11" t="s">
        <v>27</v>
      </c>
    </row>
    <row r="5" ht="5.45" customHeight="1" spans="1:6">
      <c r="A5" s="59"/>
      <c r="B5" s="13"/>
      <c r="C5" s="14"/>
      <c r="D5" s="15"/>
      <c r="E5" s="60"/>
      <c r="F5" s="16"/>
    </row>
    <row r="6" ht="9.6" customHeight="1" spans="1:6">
      <c r="A6" s="59"/>
      <c r="B6" s="13"/>
      <c r="C6" s="14"/>
      <c r="D6" s="15"/>
      <c r="E6" s="60"/>
      <c r="F6" s="16"/>
    </row>
    <row r="7" ht="6" customHeight="1" spans="1:6">
      <c r="A7" s="59"/>
      <c r="B7" s="13"/>
      <c r="C7" s="14"/>
      <c r="D7" s="15"/>
      <c r="E7" s="60"/>
      <c r="F7" s="16"/>
    </row>
    <row r="8" ht="6.6" customHeight="1" spans="1:6">
      <c r="A8" s="59"/>
      <c r="B8" s="13"/>
      <c r="C8" s="14"/>
      <c r="D8" s="15"/>
      <c r="E8" s="60"/>
      <c r="F8" s="16"/>
    </row>
    <row r="9" ht="10.9" customHeight="1" spans="1:6">
      <c r="A9" s="59"/>
      <c r="B9" s="13"/>
      <c r="C9" s="14"/>
      <c r="D9" s="15"/>
      <c r="E9" s="60"/>
      <c r="F9" s="16"/>
    </row>
    <row r="10" ht="4.15" hidden="1" customHeight="1" spans="1:6">
      <c r="A10" s="59"/>
      <c r="B10" s="13"/>
      <c r="C10" s="61"/>
      <c r="D10" s="15"/>
      <c r="E10" s="62"/>
      <c r="F10" s="63"/>
    </row>
    <row r="11" ht="13.15" hidden="1" customHeight="1" spans="1:6">
      <c r="A11" s="64"/>
      <c r="B11" s="18"/>
      <c r="C11" s="65"/>
      <c r="D11" s="20"/>
      <c r="E11" s="66"/>
      <c r="F11" s="67"/>
    </row>
    <row r="12" ht="13.5" customHeight="1" spans="1:6">
      <c r="A12" s="22">
        <v>1</v>
      </c>
      <c r="B12" s="23">
        <v>2</v>
      </c>
      <c r="C12" s="24">
        <v>3</v>
      </c>
      <c r="D12" s="25" t="s">
        <v>28</v>
      </c>
      <c r="E12" s="26" t="s">
        <v>29</v>
      </c>
      <c r="F12" s="27" t="s">
        <v>30</v>
      </c>
    </row>
    <row r="13" spans="1:6">
      <c r="A13" s="38" t="s">
        <v>136</v>
      </c>
      <c r="B13" s="68" t="s">
        <v>137</v>
      </c>
      <c r="C13" s="69" t="s">
        <v>138</v>
      </c>
      <c r="D13" s="41">
        <v>8301575.97</v>
      </c>
      <c r="E13" s="70">
        <v>4739841.18</v>
      </c>
      <c r="F13" s="42">
        <f>IF(OR(D13="-",IF(E13="-",0,E13)&gt;=IF(D13="-",0,D13)),"-",IF(D13="-",0,D13)-IF(E13="-",0,E13))</f>
        <v>3561734.79</v>
      </c>
    </row>
    <row r="14" spans="1:6">
      <c r="A14" s="71" t="s">
        <v>34</v>
      </c>
      <c r="B14" s="72"/>
      <c r="C14" s="73"/>
      <c r="D14" s="74"/>
      <c r="E14" s="75"/>
      <c r="F14" s="76"/>
    </row>
    <row r="15" ht="18.8" customHeight="1" spans="1:6">
      <c r="A15" s="38" t="s">
        <v>139</v>
      </c>
      <c r="B15" s="68" t="s">
        <v>137</v>
      </c>
      <c r="C15" s="69" t="s">
        <v>140</v>
      </c>
      <c r="D15" s="41">
        <v>8301575.97</v>
      </c>
      <c r="E15" s="70">
        <v>4739841.18</v>
      </c>
      <c r="F15" s="42">
        <f t="shared" ref="F15:F78" si="0">IF(OR(D15="-",IF(E15="-",0,E15)&gt;=IF(D15="-",0,D15)),"-",IF(D15="-",0,D15)-IF(E15="-",0,E15))</f>
        <v>3561734.79</v>
      </c>
    </row>
    <row r="16" spans="1:6">
      <c r="A16" s="43" t="s">
        <v>141</v>
      </c>
      <c r="B16" s="77" t="s">
        <v>137</v>
      </c>
      <c r="C16" s="78" t="s">
        <v>142</v>
      </c>
      <c r="D16" s="46">
        <v>6344728.97</v>
      </c>
      <c r="E16" s="79">
        <v>3579506.59</v>
      </c>
      <c r="F16" s="47">
        <f t="shared" si="0"/>
        <v>2765222.38</v>
      </c>
    </row>
    <row r="17" ht="37.6" customHeight="1" spans="1:6">
      <c r="A17" s="43" t="s">
        <v>143</v>
      </c>
      <c r="B17" s="77" t="s">
        <v>137</v>
      </c>
      <c r="C17" s="78" t="s">
        <v>144</v>
      </c>
      <c r="D17" s="46">
        <v>6260845.13</v>
      </c>
      <c r="E17" s="79">
        <v>3533499.79</v>
      </c>
      <c r="F17" s="47">
        <f t="shared" si="0"/>
        <v>2727345.34</v>
      </c>
    </row>
    <row r="18" ht="37.6" customHeight="1" spans="1:6">
      <c r="A18" s="43" t="s">
        <v>143</v>
      </c>
      <c r="B18" s="77" t="s">
        <v>137</v>
      </c>
      <c r="C18" s="78" t="s">
        <v>145</v>
      </c>
      <c r="D18" s="46">
        <v>164000</v>
      </c>
      <c r="E18" s="79">
        <v>123000</v>
      </c>
      <c r="F18" s="47">
        <f t="shared" si="0"/>
        <v>41000</v>
      </c>
    </row>
    <row r="19" ht="46.95" customHeight="1" spans="1:6">
      <c r="A19" s="43" t="s">
        <v>146</v>
      </c>
      <c r="B19" s="77" t="s">
        <v>137</v>
      </c>
      <c r="C19" s="78" t="s">
        <v>147</v>
      </c>
      <c r="D19" s="46">
        <v>164000</v>
      </c>
      <c r="E19" s="79">
        <v>123000</v>
      </c>
      <c r="F19" s="47">
        <f t="shared" si="0"/>
        <v>41000</v>
      </c>
    </row>
    <row r="20" ht="94" customHeight="1" spans="1:6">
      <c r="A20" s="80" t="s">
        <v>148</v>
      </c>
      <c r="B20" s="77" t="s">
        <v>137</v>
      </c>
      <c r="C20" s="78" t="s">
        <v>149</v>
      </c>
      <c r="D20" s="46">
        <v>164000</v>
      </c>
      <c r="E20" s="79">
        <v>123000</v>
      </c>
      <c r="F20" s="47">
        <f t="shared" si="0"/>
        <v>41000</v>
      </c>
    </row>
    <row r="21" spans="1:6">
      <c r="A21" s="43" t="s">
        <v>150</v>
      </c>
      <c r="B21" s="77" t="s">
        <v>137</v>
      </c>
      <c r="C21" s="78" t="s">
        <v>151</v>
      </c>
      <c r="D21" s="46">
        <v>164000</v>
      </c>
      <c r="E21" s="79">
        <v>123000</v>
      </c>
      <c r="F21" s="47">
        <f t="shared" si="0"/>
        <v>41000</v>
      </c>
    </row>
    <row r="22" spans="1:6">
      <c r="A22" s="43" t="s">
        <v>119</v>
      </c>
      <c r="B22" s="77" t="s">
        <v>137</v>
      </c>
      <c r="C22" s="78" t="s">
        <v>152</v>
      </c>
      <c r="D22" s="46">
        <v>164000</v>
      </c>
      <c r="E22" s="79">
        <v>123000</v>
      </c>
      <c r="F22" s="47">
        <f t="shared" si="0"/>
        <v>41000</v>
      </c>
    </row>
    <row r="23" ht="37.6" customHeight="1" spans="1:6">
      <c r="A23" s="43" t="s">
        <v>143</v>
      </c>
      <c r="B23" s="77" t="s">
        <v>137</v>
      </c>
      <c r="C23" s="78" t="s">
        <v>153</v>
      </c>
      <c r="D23" s="46">
        <v>6096645.13</v>
      </c>
      <c r="E23" s="79">
        <v>3410299.79</v>
      </c>
      <c r="F23" s="47">
        <f t="shared" si="0"/>
        <v>2686345.34</v>
      </c>
    </row>
    <row r="24" spans="1:6">
      <c r="A24" s="43" t="s">
        <v>154</v>
      </c>
      <c r="B24" s="77" t="s">
        <v>137</v>
      </c>
      <c r="C24" s="78" t="s">
        <v>155</v>
      </c>
      <c r="D24" s="46">
        <v>6096645.13</v>
      </c>
      <c r="E24" s="79">
        <v>3410299.79</v>
      </c>
      <c r="F24" s="47">
        <f t="shared" si="0"/>
        <v>2686345.34</v>
      </c>
    </row>
    <row r="25" ht="37.6" customHeight="1" spans="1:6">
      <c r="A25" s="43" t="s">
        <v>156</v>
      </c>
      <c r="B25" s="77" t="s">
        <v>137</v>
      </c>
      <c r="C25" s="78" t="s">
        <v>157</v>
      </c>
      <c r="D25" s="46">
        <v>5013873.6</v>
      </c>
      <c r="E25" s="79">
        <v>2959055.61</v>
      </c>
      <c r="F25" s="47">
        <f t="shared" si="0"/>
        <v>2054817.99</v>
      </c>
    </row>
    <row r="26" ht="46.95" customHeight="1" spans="1:6">
      <c r="A26" s="43" t="s">
        <v>158</v>
      </c>
      <c r="B26" s="77" t="s">
        <v>137</v>
      </c>
      <c r="C26" s="78" t="s">
        <v>159</v>
      </c>
      <c r="D26" s="46">
        <v>5013873.6</v>
      </c>
      <c r="E26" s="79">
        <v>2959055.61</v>
      </c>
      <c r="F26" s="47">
        <f t="shared" si="0"/>
        <v>2054817.99</v>
      </c>
    </row>
    <row r="27" ht="18.8" customHeight="1" spans="1:6">
      <c r="A27" s="43" t="s">
        <v>160</v>
      </c>
      <c r="B27" s="77" t="s">
        <v>137</v>
      </c>
      <c r="C27" s="78" t="s">
        <v>161</v>
      </c>
      <c r="D27" s="46">
        <v>5013873.6</v>
      </c>
      <c r="E27" s="79">
        <v>2959055.61</v>
      </c>
      <c r="F27" s="47">
        <f t="shared" si="0"/>
        <v>2054817.99</v>
      </c>
    </row>
    <row r="28" ht="18.8" customHeight="1" spans="1:6">
      <c r="A28" s="43" t="s">
        <v>162</v>
      </c>
      <c r="B28" s="77" t="s">
        <v>137</v>
      </c>
      <c r="C28" s="78" t="s">
        <v>163</v>
      </c>
      <c r="D28" s="46">
        <v>3932813.88</v>
      </c>
      <c r="E28" s="79">
        <v>2329964.15</v>
      </c>
      <c r="F28" s="47">
        <f t="shared" si="0"/>
        <v>1602849.73</v>
      </c>
    </row>
    <row r="29" ht="28.15" customHeight="1" spans="1:6">
      <c r="A29" s="43" t="s">
        <v>164</v>
      </c>
      <c r="B29" s="77" t="s">
        <v>137</v>
      </c>
      <c r="C29" s="78" t="s">
        <v>165</v>
      </c>
      <c r="D29" s="46">
        <v>1081059.72</v>
      </c>
      <c r="E29" s="79">
        <v>629091.46</v>
      </c>
      <c r="F29" s="47">
        <f t="shared" si="0"/>
        <v>451968.26</v>
      </c>
    </row>
    <row r="30" ht="37.6" customHeight="1" spans="1:6">
      <c r="A30" s="43" t="s">
        <v>166</v>
      </c>
      <c r="B30" s="77" t="s">
        <v>137</v>
      </c>
      <c r="C30" s="78" t="s">
        <v>167</v>
      </c>
      <c r="D30" s="46">
        <v>1082771.53</v>
      </c>
      <c r="E30" s="79">
        <v>451244.18</v>
      </c>
      <c r="F30" s="47">
        <f t="shared" si="0"/>
        <v>631527.35</v>
      </c>
    </row>
    <row r="31" ht="46.95" customHeight="1" spans="1:6">
      <c r="A31" s="43" t="s">
        <v>158</v>
      </c>
      <c r="B31" s="77" t="s">
        <v>137</v>
      </c>
      <c r="C31" s="78" t="s">
        <v>168</v>
      </c>
      <c r="D31" s="46">
        <v>535008</v>
      </c>
      <c r="E31" s="79">
        <v>133752</v>
      </c>
      <c r="F31" s="47">
        <f t="shared" si="0"/>
        <v>401256</v>
      </c>
    </row>
    <row r="32" ht="18.8" customHeight="1" spans="1:6">
      <c r="A32" s="43" t="s">
        <v>160</v>
      </c>
      <c r="B32" s="77" t="s">
        <v>137</v>
      </c>
      <c r="C32" s="78" t="s">
        <v>169</v>
      </c>
      <c r="D32" s="46">
        <v>535008</v>
      </c>
      <c r="E32" s="79">
        <v>133752</v>
      </c>
      <c r="F32" s="47">
        <f t="shared" si="0"/>
        <v>401256</v>
      </c>
    </row>
    <row r="33" ht="28.15" customHeight="1" spans="1:6">
      <c r="A33" s="43" t="s">
        <v>170</v>
      </c>
      <c r="B33" s="77" t="s">
        <v>137</v>
      </c>
      <c r="C33" s="78" t="s">
        <v>171</v>
      </c>
      <c r="D33" s="46">
        <v>535008</v>
      </c>
      <c r="E33" s="79">
        <v>133752</v>
      </c>
      <c r="F33" s="47">
        <f t="shared" si="0"/>
        <v>401256</v>
      </c>
    </row>
    <row r="34" ht="18.8" customHeight="1" spans="1:6">
      <c r="A34" s="43" t="s">
        <v>172</v>
      </c>
      <c r="B34" s="77" t="s">
        <v>137</v>
      </c>
      <c r="C34" s="78" t="s">
        <v>173</v>
      </c>
      <c r="D34" s="46">
        <v>540817.53</v>
      </c>
      <c r="E34" s="79">
        <v>313834.18</v>
      </c>
      <c r="F34" s="47">
        <f t="shared" si="0"/>
        <v>226983.35</v>
      </c>
    </row>
    <row r="35" ht="18.8" customHeight="1" spans="1:6">
      <c r="A35" s="43" t="s">
        <v>174</v>
      </c>
      <c r="B35" s="77" t="s">
        <v>137</v>
      </c>
      <c r="C35" s="78" t="s">
        <v>175</v>
      </c>
      <c r="D35" s="46">
        <v>540817.53</v>
      </c>
      <c r="E35" s="79">
        <v>313834.18</v>
      </c>
      <c r="F35" s="47">
        <f t="shared" si="0"/>
        <v>226983.35</v>
      </c>
    </row>
    <row r="36" spans="1:6">
      <c r="A36" s="43" t="s">
        <v>176</v>
      </c>
      <c r="B36" s="77" t="s">
        <v>137</v>
      </c>
      <c r="C36" s="78" t="s">
        <v>177</v>
      </c>
      <c r="D36" s="46">
        <v>498367.53</v>
      </c>
      <c r="E36" s="79">
        <v>293182.34</v>
      </c>
      <c r="F36" s="47">
        <f t="shared" si="0"/>
        <v>205185.19</v>
      </c>
    </row>
    <row r="37" spans="1:6">
      <c r="A37" s="43" t="s">
        <v>178</v>
      </c>
      <c r="B37" s="77" t="s">
        <v>137</v>
      </c>
      <c r="C37" s="78" t="s">
        <v>179</v>
      </c>
      <c r="D37" s="46">
        <v>42450</v>
      </c>
      <c r="E37" s="79">
        <v>20651.84</v>
      </c>
      <c r="F37" s="47">
        <f t="shared" si="0"/>
        <v>21798.16</v>
      </c>
    </row>
    <row r="38" spans="1:6">
      <c r="A38" s="43" t="s">
        <v>180</v>
      </c>
      <c r="B38" s="77" t="s">
        <v>137</v>
      </c>
      <c r="C38" s="78" t="s">
        <v>181</v>
      </c>
      <c r="D38" s="46">
        <v>6946</v>
      </c>
      <c r="E38" s="79">
        <v>3658</v>
      </c>
      <c r="F38" s="47">
        <f t="shared" si="0"/>
        <v>3288</v>
      </c>
    </row>
    <row r="39" spans="1:6">
      <c r="A39" s="43" t="s">
        <v>182</v>
      </c>
      <c r="B39" s="77" t="s">
        <v>137</v>
      </c>
      <c r="C39" s="78" t="s">
        <v>183</v>
      </c>
      <c r="D39" s="46">
        <v>6946</v>
      </c>
      <c r="E39" s="79">
        <v>3658</v>
      </c>
      <c r="F39" s="47">
        <f t="shared" si="0"/>
        <v>3288</v>
      </c>
    </row>
    <row r="40" spans="1:6">
      <c r="A40" s="43" t="s">
        <v>184</v>
      </c>
      <c r="B40" s="77" t="s">
        <v>137</v>
      </c>
      <c r="C40" s="78" t="s">
        <v>185</v>
      </c>
      <c r="D40" s="46">
        <v>6446</v>
      </c>
      <c r="E40" s="79">
        <v>3658</v>
      </c>
      <c r="F40" s="47">
        <f t="shared" si="0"/>
        <v>2788</v>
      </c>
    </row>
    <row r="41" spans="1:6">
      <c r="A41" s="43" t="s">
        <v>186</v>
      </c>
      <c r="B41" s="77" t="s">
        <v>137</v>
      </c>
      <c r="C41" s="78" t="s">
        <v>187</v>
      </c>
      <c r="D41" s="46">
        <v>500</v>
      </c>
      <c r="E41" s="79" t="s">
        <v>45</v>
      </c>
      <c r="F41" s="47">
        <f t="shared" si="0"/>
        <v>500</v>
      </c>
    </row>
    <row r="42" ht="37.6" customHeight="1" spans="1:6">
      <c r="A42" s="43" t="s">
        <v>143</v>
      </c>
      <c r="B42" s="77" t="s">
        <v>137</v>
      </c>
      <c r="C42" s="78" t="s">
        <v>188</v>
      </c>
      <c r="D42" s="46">
        <v>200</v>
      </c>
      <c r="E42" s="79">
        <v>200</v>
      </c>
      <c r="F42" s="47" t="str">
        <f t="shared" si="0"/>
        <v>-</v>
      </c>
    </row>
    <row r="43" spans="1:6">
      <c r="A43" s="43" t="s">
        <v>189</v>
      </c>
      <c r="B43" s="77" t="s">
        <v>137</v>
      </c>
      <c r="C43" s="78" t="s">
        <v>190</v>
      </c>
      <c r="D43" s="46">
        <v>200</v>
      </c>
      <c r="E43" s="79">
        <v>200</v>
      </c>
      <c r="F43" s="47" t="str">
        <f t="shared" si="0"/>
        <v>-</v>
      </c>
    </row>
    <row r="44" ht="122.2" customHeight="1" spans="1:6">
      <c r="A44" s="80" t="s">
        <v>191</v>
      </c>
      <c r="B44" s="77" t="s">
        <v>137</v>
      </c>
      <c r="C44" s="78" t="s">
        <v>192</v>
      </c>
      <c r="D44" s="46">
        <v>200</v>
      </c>
      <c r="E44" s="79">
        <v>200</v>
      </c>
      <c r="F44" s="47" t="str">
        <f t="shared" si="0"/>
        <v>-</v>
      </c>
    </row>
    <row r="45" ht="18.8" customHeight="1" spans="1:6">
      <c r="A45" s="43" t="s">
        <v>172</v>
      </c>
      <c r="B45" s="77" t="s">
        <v>137</v>
      </c>
      <c r="C45" s="78" t="s">
        <v>193</v>
      </c>
      <c r="D45" s="46">
        <v>200</v>
      </c>
      <c r="E45" s="79">
        <v>200</v>
      </c>
      <c r="F45" s="47" t="str">
        <f t="shared" si="0"/>
        <v>-</v>
      </c>
    </row>
    <row r="46" ht="18.8" customHeight="1" spans="1:6">
      <c r="A46" s="43" t="s">
        <v>174</v>
      </c>
      <c r="B46" s="77" t="s">
        <v>137</v>
      </c>
      <c r="C46" s="78" t="s">
        <v>194</v>
      </c>
      <c r="D46" s="46">
        <v>200</v>
      </c>
      <c r="E46" s="79">
        <v>200</v>
      </c>
      <c r="F46" s="47" t="str">
        <f t="shared" si="0"/>
        <v>-</v>
      </c>
    </row>
    <row r="47" spans="1:6">
      <c r="A47" s="43" t="s">
        <v>176</v>
      </c>
      <c r="B47" s="77" t="s">
        <v>137</v>
      </c>
      <c r="C47" s="78" t="s">
        <v>195</v>
      </c>
      <c r="D47" s="46">
        <v>200</v>
      </c>
      <c r="E47" s="79">
        <v>200</v>
      </c>
      <c r="F47" s="47" t="str">
        <f t="shared" si="0"/>
        <v>-</v>
      </c>
    </row>
    <row r="48" spans="1:6">
      <c r="A48" s="43" t="s">
        <v>196</v>
      </c>
      <c r="B48" s="77" t="s">
        <v>137</v>
      </c>
      <c r="C48" s="78" t="s">
        <v>197</v>
      </c>
      <c r="D48" s="46">
        <v>1000</v>
      </c>
      <c r="E48" s="79" t="s">
        <v>45</v>
      </c>
      <c r="F48" s="47">
        <f t="shared" si="0"/>
        <v>1000</v>
      </c>
    </row>
    <row r="49" spans="1:6">
      <c r="A49" s="43" t="s">
        <v>196</v>
      </c>
      <c r="B49" s="77" t="s">
        <v>137</v>
      </c>
      <c r="C49" s="78" t="s">
        <v>198</v>
      </c>
      <c r="D49" s="46">
        <v>1000</v>
      </c>
      <c r="E49" s="79" t="s">
        <v>45</v>
      </c>
      <c r="F49" s="47">
        <f t="shared" si="0"/>
        <v>1000</v>
      </c>
    </row>
    <row r="50" spans="1:6">
      <c r="A50" s="43" t="s">
        <v>189</v>
      </c>
      <c r="B50" s="77" t="s">
        <v>137</v>
      </c>
      <c r="C50" s="78" t="s">
        <v>199</v>
      </c>
      <c r="D50" s="46">
        <v>1000</v>
      </c>
      <c r="E50" s="79" t="s">
        <v>45</v>
      </c>
      <c r="F50" s="47">
        <f t="shared" si="0"/>
        <v>1000</v>
      </c>
    </row>
    <row r="51" spans="1:6">
      <c r="A51" s="43" t="s">
        <v>200</v>
      </c>
      <c r="B51" s="77" t="s">
        <v>137</v>
      </c>
      <c r="C51" s="78" t="s">
        <v>201</v>
      </c>
      <c r="D51" s="46">
        <v>1000</v>
      </c>
      <c r="E51" s="79" t="s">
        <v>45</v>
      </c>
      <c r="F51" s="47">
        <f t="shared" si="0"/>
        <v>1000</v>
      </c>
    </row>
    <row r="52" spans="1:6">
      <c r="A52" s="43" t="s">
        <v>180</v>
      </c>
      <c r="B52" s="77" t="s">
        <v>137</v>
      </c>
      <c r="C52" s="78" t="s">
        <v>202</v>
      </c>
      <c r="D52" s="46">
        <v>1000</v>
      </c>
      <c r="E52" s="79" t="s">
        <v>45</v>
      </c>
      <c r="F52" s="47">
        <f t="shared" si="0"/>
        <v>1000</v>
      </c>
    </row>
    <row r="53" spans="1:6">
      <c r="A53" s="43" t="s">
        <v>203</v>
      </c>
      <c r="B53" s="77" t="s">
        <v>137</v>
      </c>
      <c r="C53" s="78" t="s">
        <v>204</v>
      </c>
      <c r="D53" s="46">
        <v>1000</v>
      </c>
      <c r="E53" s="79" t="s">
        <v>45</v>
      </c>
      <c r="F53" s="47">
        <f t="shared" si="0"/>
        <v>1000</v>
      </c>
    </row>
    <row r="54" spans="1:6">
      <c r="A54" s="43" t="s">
        <v>205</v>
      </c>
      <c r="B54" s="77" t="s">
        <v>137</v>
      </c>
      <c r="C54" s="78" t="s">
        <v>206</v>
      </c>
      <c r="D54" s="46">
        <v>82883.84</v>
      </c>
      <c r="E54" s="79">
        <v>46006.8</v>
      </c>
      <c r="F54" s="47">
        <f t="shared" si="0"/>
        <v>36877.04</v>
      </c>
    </row>
    <row r="55" spans="1:6">
      <c r="A55" s="43" t="s">
        <v>205</v>
      </c>
      <c r="B55" s="77" t="s">
        <v>137</v>
      </c>
      <c r="C55" s="78" t="s">
        <v>207</v>
      </c>
      <c r="D55" s="46">
        <v>59227.66</v>
      </c>
      <c r="E55" s="79">
        <v>46006.8</v>
      </c>
      <c r="F55" s="47">
        <f t="shared" si="0"/>
        <v>13220.86</v>
      </c>
    </row>
    <row r="56" ht="46.95" customHeight="1" spans="1:6">
      <c r="A56" s="43" t="s">
        <v>208</v>
      </c>
      <c r="B56" s="77" t="s">
        <v>137</v>
      </c>
      <c r="C56" s="78" t="s">
        <v>209</v>
      </c>
      <c r="D56" s="46">
        <v>57227.66</v>
      </c>
      <c r="E56" s="79">
        <v>46006.8</v>
      </c>
      <c r="F56" s="47">
        <f t="shared" si="0"/>
        <v>11220.86</v>
      </c>
    </row>
    <row r="57" ht="84.55" customHeight="1" spans="1:6">
      <c r="A57" s="80" t="s">
        <v>210</v>
      </c>
      <c r="B57" s="77" t="s">
        <v>137</v>
      </c>
      <c r="C57" s="78" t="s">
        <v>211</v>
      </c>
      <c r="D57" s="46">
        <v>44227.66</v>
      </c>
      <c r="E57" s="79">
        <v>34006.8</v>
      </c>
      <c r="F57" s="47">
        <f t="shared" si="0"/>
        <v>10220.86</v>
      </c>
    </row>
    <row r="58" ht="18.8" customHeight="1" spans="1:6">
      <c r="A58" s="43" t="s">
        <v>172</v>
      </c>
      <c r="B58" s="77" t="s">
        <v>137</v>
      </c>
      <c r="C58" s="78" t="s">
        <v>212</v>
      </c>
      <c r="D58" s="46">
        <v>44227.66</v>
      </c>
      <c r="E58" s="79">
        <v>34006.8</v>
      </c>
      <c r="F58" s="47">
        <f t="shared" si="0"/>
        <v>10220.86</v>
      </c>
    </row>
    <row r="59" ht="18.8" customHeight="1" spans="1:6">
      <c r="A59" s="43" t="s">
        <v>174</v>
      </c>
      <c r="B59" s="77" t="s">
        <v>137</v>
      </c>
      <c r="C59" s="78" t="s">
        <v>213</v>
      </c>
      <c r="D59" s="46">
        <v>44227.66</v>
      </c>
      <c r="E59" s="79">
        <v>34006.8</v>
      </c>
      <c r="F59" s="47">
        <f t="shared" si="0"/>
        <v>10220.86</v>
      </c>
    </row>
    <row r="60" spans="1:6">
      <c r="A60" s="43" t="s">
        <v>176</v>
      </c>
      <c r="B60" s="77" t="s">
        <v>137</v>
      </c>
      <c r="C60" s="78" t="s">
        <v>214</v>
      </c>
      <c r="D60" s="46">
        <v>44227.66</v>
      </c>
      <c r="E60" s="79">
        <v>34006.8</v>
      </c>
      <c r="F60" s="47">
        <f t="shared" si="0"/>
        <v>10220.86</v>
      </c>
    </row>
    <row r="61" ht="65.75" customHeight="1" spans="1:6">
      <c r="A61" s="80" t="s">
        <v>215</v>
      </c>
      <c r="B61" s="77" t="s">
        <v>137</v>
      </c>
      <c r="C61" s="78" t="s">
        <v>216</v>
      </c>
      <c r="D61" s="46">
        <v>13000</v>
      </c>
      <c r="E61" s="79">
        <v>12000</v>
      </c>
      <c r="F61" s="47">
        <f t="shared" si="0"/>
        <v>1000</v>
      </c>
    </row>
    <row r="62" ht="18.8" customHeight="1" spans="1:6">
      <c r="A62" s="43" t="s">
        <v>172</v>
      </c>
      <c r="B62" s="77" t="s">
        <v>137</v>
      </c>
      <c r="C62" s="78" t="s">
        <v>217</v>
      </c>
      <c r="D62" s="46">
        <v>1000</v>
      </c>
      <c r="E62" s="79" t="s">
        <v>45</v>
      </c>
      <c r="F62" s="47">
        <f t="shared" si="0"/>
        <v>1000</v>
      </c>
    </row>
    <row r="63" ht="18.8" customHeight="1" spans="1:6">
      <c r="A63" s="43" t="s">
        <v>174</v>
      </c>
      <c r="B63" s="77" t="s">
        <v>137</v>
      </c>
      <c r="C63" s="78" t="s">
        <v>218</v>
      </c>
      <c r="D63" s="46">
        <v>1000</v>
      </c>
      <c r="E63" s="79" t="s">
        <v>45</v>
      </c>
      <c r="F63" s="47">
        <f t="shared" si="0"/>
        <v>1000</v>
      </c>
    </row>
    <row r="64" spans="1:6">
      <c r="A64" s="43" t="s">
        <v>176</v>
      </c>
      <c r="B64" s="77" t="s">
        <v>137</v>
      </c>
      <c r="C64" s="78" t="s">
        <v>219</v>
      </c>
      <c r="D64" s="46">
        <v>1000</v>
      </c>
      <c r="E64" s="79" t="s">
        <v>45</v>
      </c>
      <c r="F64" s="47">
        <f t="shared" si="0"/>
        <v>1000</v>
      </c>
    </row>
    <row r="65" spans="1:6">
      <c r="A65" s="43" t="s">
        <v>180</v>
      </c>
      <c r="B65" s="77" t="s">
        <v>137</v>
      </c>
      <c r="C65" s="78" t="s">
        <v>220</v>
      </c>
      <c r="D65" s="46">
        <v>12000</v>
      </c>
      <c r="E65" s="79">
        <v>12000</v>
      </c>
      <c r="F65" s="47" t="str">
        <f t="shared" si="0"/>
        <v>-</v>
      </c>
    </row>
    <row r="66" spans="1:6">
      <c r="A66" s="43" t="s">
        <v>182</v>
      </c>
      <c r="B66" s="77" t="s">
        <v>137</v>
      </c>
      <c r="C66" s="78" t="s">
        <v>221</v>
      </c>
      <c r="D66" s="46">
        <v>12000</v>
      </c>
      <c r="E66" s="79">
        <v>12000</v>
      </c>
      <c r="F66" s="47" t="str">
        <f t="shared" si="0"/>
        <v>-</v>
      </c>
    </row>
    <row r="67" spans="1:6">
      <c r="A67" s="43" t="s">
        <v>186</v>
      </c>
      <c r="B67" s="77" t="s">
        <v>137</v>
      </c>
      <c r="C67" s="78" t="s">
        <v>222</v>
      </c>
      <c r="D67" s="46">
        <v>12000</v>
      </c>
      <c r="E67" s="79">
        <v>12000</v>
      </c>
      <c r="F67" s="47" t="str">
        <f t="shared" si="0"/>
        <v>-</v>
      </c>
    </row>
    <row r="68" ht="46.95" customHeight="1" spans="1:6">
      <c r="A68" s="43" t="s">
        <v>223</v>
      </c>
      <c r="B68" s="77" t="s">
        <v>137</v>
      </c>
      <c r="C68" s="78" t="s">
        <v>224</v>
      </c>
      <c r="D68" s="46">
        <v>2000</v>
      </c>
      <c r="E68" s="79" t="s">
        <v>45</v>
      </c>
      <c r="F68" s="47">
        <f t="shared" si="0"/>
        <v>2000</v>
      </c>
    </row>
    <row r="69" ht="46.95" customHeight="1" spans="1:6">
      <c r="A69" s="43" t="s">
        <v>225</v>
      </c>
      <c r="B69" s="77" t="s">
        <v>137</v>
      </c>
      <c r="C69" s="78" t="s">
        <v>226</v>
      </c>
      <c r="D69" s="46">
        <v>2000</v>
      </c>
      <c r="E69" s="79" t="s">
        <v>45</v>
      </c>
      <c r="F69" s="47">
        <f t="shared" si="0"/>
        <v>2000</v>
      </c>
    </row>
    <row r="70" ht="18.8" customHeight="1" spans="1:6">
      <c r="A70" s="43" t="s">
        <v>172</v>
      </c>
      <c r="B70" s="77" t="s">
        <v>137</v>
      </c>
      <c r="C70" s="78" t="s">
        <v>227</v>
      </c>
      <c r="D70" s="46">
        <v>2000</v>
      </c>
      <c r="E70" s="79" t="s">
        <v>45</v>
      </c>
      <c r="F70" s="47">
        <f t="shared" si="0"/>
        <v>2000</v>
      </c>
    </row>
    <row r="71" ht="18.8" customHeight="1" spans="1:6">
      <c r="A71" s="43" t="s">
        <v>174</v>
      </c>
      <c r="B71" s="77" t="s">
        <v>137</v>
      </c>
      <c r="C71" s="78" t="s">
        <v>228</v>
      </c>
      <c r="D71" s="46">
        <v>2000</v>
      </c>
      <c r="E71" s="79" t="s">
        <v>45</v>
      </c>
      <c r="F71" s="47">
        <f t="shared" si="0"/>
        <v>2000</v>
      </c>
    </row>
    <row r="72" spans="1:6">
      <c r="A72" s="43" t="s">
        <v>176</v>
      </c>
      <c r="B72" s="77" t="s">
        <v>137</v>
      </c>
      <c r="C72" s="78" t="s">
        <v>229</v>
      </c>
      <c r="D72" s="46">
        <v>2000</v>
      </c>
      <c r="E72" s="79" t="s">
        <v>45</v>
      </c>
      <c r="F72" s="47">
        <f t="shared" si="0"/>
        <v>2000</v>
      </c>
    </row>
    <row r="73" spans="1:6">
      <c r="A73" s="43" t="s">
        <v>205</v>
      </c>
      <c r="B73" s="77" t="s">
        <v>137</v>
      </c>
      <c r="C73" s="78" t="s">
        <v>230</v>
      </c>
      <c r="D73" s="46">
        <v>23656.18</v>
      </c>
      <c r="E73" s="79" t="s">
        <v>45</v>
      </c>
      <c r="F73" s="47">
        <f t="shared" si="0"/>
        <v>23656.18</v>
      </c>
    </row>
    <row r="74" spans="1:6">
      <c r="A74" s="43" t="s">
        <v>189</v>
      </c>
      <c r="B74" s="77" t="s">
        <v>137</v>
      </c>
      <c r="C74" s="78" t="s">
        <v>231</v>
      </c>
      <c r="D74" s="46">
        <v>23656.18</v>
      </c>
      <c r="E74" s="79" t="s">
        <v>45</v>
      </c>
      <c r="F74" s="47">
        <f t="shared" si="0"/>
        <v>23656.18</v>
      </c>
    </row>
    <row r="75" ht="46.95" customHeight="1" spans="1:6">
      <c r="A75" s="43" t="s">
        <v>232</v>
      </c>
      <c r="B75" s="77" t="s">
        <v>137</v>
      </c>
      <c r="C75" s="78" t="s">
        <v>233</v>
      </c>
      <c r="D75" s="46">
        <v>23656.18</v>
      </c>
      <c r="E75" s="79" t="s">
        <v>45</v>
      </c>
      <c r="F75" s="47">
        <f t="shared" si="0"/>
        <v>23656.18</v>
      </c>
    </row>
    <row r="76" ht="18.8" customHeight="1" spans="1:6">
      <c r="A76" s="43" t="s">
        <v>172</v>
      </c>
      <c r="B76" s="77" t="s">
        <v>137</v>
      </c>
      <c r="C76" s="78" t="s">
        <v>234</v>
      </c>
      <c r="D76" s="46">
        <v>23656.18</v>
      </c>
      <c r="E76" s="79" t="s">
        <v>45</v>
      </c>
      <c r="F76" s="47">
        <f t="shared" si="0"/>
        <v>23656.18</v>
      </c>
    </row>
    <row r="77" ht="18.8" customHeight="1" spans="1:6">
      <c r="A77" s="43" t="s">
        <v>174</v>
      </c>
      <c r="B77" s="77" t="s">
        <v>137</v>
      </c>
      <c r="C77" s="78" t="s">
        <v>235</v>
      </c>
      <c r="D77" s="46">
        <v>23656.18</v>
      </c>
      <c r="E77" s="79" t="s">
        <v>45</v>
      </c>
      <c r="F77" s="47">
        <f t="shared" si="0"/>
        <v>23656.18</v>
      </c>
    </row>
    <row r="78" spans="1:6">
      <c r="A78" s="43" t="s">
        <v>176</v>
      </c>
      <c r="B78" s="77" t="s">
        <v>137</v>
      </c>
      <c r="C78" s="78" t="s">
        <v>236</v>
      </c>
      <c r="D78" s="46">
        <v>23656.18</v>
      </c>
      <c r="E78" s="79" t="s">
        <v>45</v>
      </c>
      <c r="F78" s="47">
        <f t="shared" si="0"/>
        <v>23656.18</v>
      </c>
    </row>
    <row r="79" spans="1:6">
      <c r="A79" s="43" t="s">
        <v>237</v>
      </c>
      <c r="B79" s="77" t="s">
        <v>137</v>
      </c>
      <c r="C79" s="78" t="s">
        <v>238</v>
      </c>
      <c r="D79" s="46">
        <v>141000</v>
      </c>
      <c r="E79" s="79">
        <v>72644.78</v>
      </c>
      <c r="F79" s="47">
        <f t="shared" ref="F79:F142" si="1">IF(OR(D79="-",IF(E79="-",0,E79)&gt;=IF(D79="-",0,D79)),"-",IF(D79="-",0,D79)-IF(E79="-",0,E79))</f>
        <v>68355.22</v>
      </c>
    </row>
    <row r="80" spans="1:6">
      <c r="A80" s="43" t="s">
        <v>239</v>
      </c>
      <c r="B80" s="77" t="s">
        <v>137</v>
      </c>
      <c r="C80" s="78" t="s">
        <v>240</v>
      </c>
      <c r="D80" s="46">
        <v>141000</v>
      </c>
      <c r="E80" s="79">
        <v>72644.78</v>
      </c>
      <c r="F80" s="47">
        <f t="shared" si="1"/>
        <v>68355.22</v>
      </c>
    </row>
    <row r="81" spans="1:6">
      <c r="A81" s="43" t="s">
        <v>239</v>
      </c>
      <c r="B81" s="77" t="s">
        <v>137</v>
      </c>
      <c r="C81" s="78" t="s">
        <v>241</v>
      </c>
      <c r="D81" s="46">
        <v>141000</v>
      </c>
      <c r="E81" s="79">
        <v>72644.78</v>
      </c>
      <c r="F81" s="47">
        <f t="shared" si="1"/>
        <v>68355.22</v>
      </c>
    </row>
    <row r="82" ht="37.6" customHeight="1" spans="1:6">
      <c r="A82" s="43" t="s">
        <v>242</v>
      </c>
      <c r="B82" s="77" t="s">
        <v>137</v>
      </c>
      <c r="C82" s="78" t="s">
        <v>243</v>
      </c>
      <c r="D82" s="46">
        <v>141000</v>
      </c>
      <c r="E82" s="79">
        <v>72644.78</v>
      </c>
      <c r="F82" s="47">
        <f t="shared" si="1"/>
        <v>68355.22</v>
      </c>
    </row>
    <row r="83" ht="37.6" customHeight="1" spans="1:6">
      <c r="A83" s="43" t="s">
        <v>242</v>
      </c>
      <c r="B83" s="77" t="s">
        <v>137</v>
      </c>
      <c r="C83" s="78" t="s">
        <v>244</v>
      </c>
      <c r="D83" s="46">
        <v>141000</v>
      </c>
      <c r="E83" s="79">
        <v>72644.78</v>
      </c>
      <c r="F83" s="47">
        <f t="shared" si="1"/>
        <v>68355.22</v>
      </c>
    </row>
    <row r="84" ht="46.95" customHeight="1" spans="1:6">
      <c r="A84" s="43" t="s">
        <v>158</v>
      </c>
      <c r="B84" s="77" t="s">
        <v>137</v>
      </c>
      <c r="C84" s="78" t="s">
        <v>245</v>
      </c>
      <c r="D84" s="46">
        <v>141000</v>
      </c>
      <c r="E84" s="79">
        <v>72644.78</v>
      </c>
      <c r="F84" s="47">
        <f t="shared" si="1"/>
        <v>68355.22</v>
      </c>
    </row>
    <row r="85" ht="18.8" customHeight="1" spans="1:6">
      <c r="A85" s="43" t="s">
        <v>160</v>
      </c>
      <c r="B85" s="77" t="s">
        <v>137</v>
      </c>
      <c r="C85" s="78" t="s">
        <v>246</v>
      </c>
      <c r="D85" s="46">
        <v>141000</v>
      </c>
      <c r="E85" s="79">
        <v>72644.78</v>
      </c>
      <c r="F85" s="47">
        <f t="shared" si="1"/>
        <v>68355.22</v>
      </c>
    </row>
    <row r="86" ht="18.8" customHeight="1" spans="1:6">
      <c r="A86" s="43" t="s">
        <v>162</v>
      </c>
      <c r="B86" s="77" t="s">
        <v>137</v>
      </c>
      <c r="C86" s="78" t="s">
        <v>247</v>
      </c>
      <c r="D86" s="46">
        <v>109000</v>
      </c>
      <c r="E86" s="79">
        <v>58698.14</v>
      </c>
      <c r="F86" s="47">
        <f t="shared" si="1"/>
        <v>50301.86</v>
      </c>
    </row>
    <row r="87" ht="28.15" customHeight="1" spans="1:6">
      <c r="A87" s="43" t="s">
        <v>164</v>
      </c>
      <c r="B87" s="77" t="s">
        <v>137</v>
      </c>
      <c r="C87" s="78" t="s">
        <v>248</v>
      </c>
      <c r="D87" s="46">
        <v>32000</v>
      </c>
      <c r="E87" s="79">
        <v>13946.64</v>
      </c>
      <c r="F87" s="47">
        <f t="shared" si="1"/>
        <v>18053.36</v>
      </c>
    </row>
    <row r="88" ht="18.8" customHeight="1" spans="1:6">
      <c r="A88" s="43" t="s">
        <v>249</v>
      </c>
      <c r="B88" s="77" t="s">
        <v>137</v>
      </c>
      <c r="C88" s="78" t="s">
        <v>250</v>
      </c>
      <c r="D88" s="46">
        <v>19900</v>
      </c>
      <c r="E88" s="79">
        <v>9900</v>
      </c>
      <c r="F88" s="47">
        <f t="shared" si="1"/>
        <v>10000</v>
      </c>
    </row>
    <row r="89" ht="28.15" customHeight="1" spans="1:6">
      <c r="A89" s="43" t="s">
        <v>251</v>
      </c>
      <c r="B89" s="77" t="s">
        <v>137</v>
      </c>
      <c r="C89" s="78" t="s">
        <v>252</v>
      </c>
      <c r="D89" s="46">
        <v>19900</v>
      </c>
      <c r="E89" s="79">
        <v>9900</v>
      </c>
      <c r="F89" s="47">
        <f t="shared" si="1"/>
        <v>10000</v>
      </c>
    </row>
    <row r="90" ht="28.15" customHeight="1" spans="1:6">
      <c r="A90" s="43" t="s">
        <v>251</v>
      </c>
      <c r="B90" s="77" t="s">
        <v>137</v>
      </c>
      <c r="C90" s="78" t="s">
        <v>253</v>
      </c>
      <c r="D90" s="46">
        <v>19900</v>
      </c>
      <c r="E90" s="79">
        <v>9900</v>
      </c>
      <c r="F90" s="47">
        <f t="shared" si="1"/>
        <v>10000</v>
      </c>
    </row>
    <row r="91" ht="46.95" customHeight="1" spans="1:6">
      <c r="A91" s="43" t="s">
        <v>254</v>
      </c>
      <c r="B91" s="77" t="s">
        <v>137</v>
      </c>
      <c r="C91" s="78" t="s">
        <v>255</v>
      </c>
      <c r="D91" s="46">
        <v>9900</v>
      </c>
      <c r="E91" s="79">
        <v>9900</v>
      </c>
      <c r="F91" s="47" t="str">
        <f t="shared" si="1"/>
        <v>-</v>
      </c>
    </row>
    <row r="92" ht="56.4" customHeight="1" spans="1:6">
      <c r="A92" s="43" t="s">
        <v>256</v>
      </c>
      <c r="B92" s="77" t="s">
        <v>137</v>
      </c>
      <c r="C92" s="78" t="s">
        <v>257</v>
      </c>
      <c r="D92" s="46">
        <v>9900</v>
      </c>
      <c r="E92" s="79">
        <v>9900</v>
      </c>
      <c r="F92" s="47" t="str">
        <f t="shared" si="1"/>
        <v>-</v>
      </c>
    </row>
    <row r="93" ht="18.8" customHeight="1" spans="1:6">
      <c r="A93" s="43" t="s">
        <v>172</v>
      </c>
      <c r="B93" s="77" t="s">
        <v>137</v>
      </c>
      <c r="C93" s="78" t="s">
        <v>258</v>
      </c>
      <c r="D93" s="46">
        <v>9900</v>
      </c>
      <c r="E93" s="79">
        <v>9900</v>
      </c>
      <c r="F93" s="47" t="str">
        <f t="shared" si="1"/>
        <v>-</v>
      </c>
    </row>
    <row r="94" ht="18.8" customHeight="1" spans="1:6">
      <c r="A94" s="43" t="s">
        <v>174</v>
      </c>
      <c r="B94" s="77" t="s">
        <v>137</v>
      </c>
      <c r="C94" s="78" t="s">
        <v>259</v>
      </c>
      <c r="D94" s="46">
        <v>9900</v>
      </c>
      <c r="E94" s="79">
        <v>9900</v>
      </c>
      <c r="F94" s="47" t="str">
        <f t="shared" si="1"/>
        <v>-</v>
      </c>
    </row>
    <row r="95" spans="1:6">
      <c r="A95" s="43" t="s">
        <v>176</v>
      </c>
      <c r="B95" s="77" t="s">
        <v>137</v>
      </c>
      <c r="C95" s="78" t="s">
        <v>260</v>
      </c>
      <c r="D95" s="46">
        <v>9900</v>
      </c>
      <c r="E95" s="79">
        <v>9900</v>
      </c>
      <c r="F95" s="47" t="str">
        <f t="shared" si="1"/>
        <v>-</v>
      </c>
    </row>
    <row r="96" ht="46.95" customHeight="1" spans="1:6">
      <c r="A96" s="43" t="s">
        <v>261</v>
      </c>
      <c r="B96" s="77" t="s">
        <v>137</v>
      </c>
      <c r="C96" s="78" t="s">
        <v>262</v>
      </c>
      <c r="D96" s="46">
        <v>10000</v>
      </c>
      <c r="E96" s="79" t="s">
        <v>45</v>
      </c>
      <c r="F96" s="47">
        <f t="shared" si="1"/>
        <v>10000</v>
      </c>
    </row>
    <row r="97" ht="56.4" customHeight="1" spans="1:6">
      <c r="A97" s="80" t="s">
        <v>263</v>
      </c>
      <c r="B97" s="77" t="s">
        <v>137</v>
      </c>
      <c r="C97" s="78" t="s">
        <v>264</v>
      </c>
      <c r="D97" s="46">
        <v>10000</v>
      </c>
      <c r="E97" s="79" t="s">
        <v>45</v>
      </c>
      <c r="F97" s="47">
        <f t="shared" si="1"/>
        <v>10000</v>
      </c>
    </row>
    <row r="98" ht="18.8" customHeight="1" spans="1:6">
      <c r="A98" s="43" t="s">
        <v>172</v>
      </c>
      <c r="B98" s="77" t="s">
        <v>137</v>
      </c>
      <c r="C98" s="78" t="s">
        <v>265</v>
      </c>
      <c r="D98" s="46">
        <v>10000</v>
      </c>
      <c r="E98" s="79" t="s">
        <v>45</v>
      </c>
      <c r="F98" s="47">
        <f t="shared" si="1"/>
        <v>10000</v>
      </c>
    </row>
    <row r="99" ht="18.8" customHeight="1" spans="1:6">
      <c r="A99" s="43" t="s">
        <v>174</v>
      </c>
      <c r="B99" s="77" t="s">
        <v>137</v>
      </c>
      <c r="C99" s="78" t="s">
        <v>266</v>
      </c>
      <c r="D99" s="46">
        <v>10000</v>
      </c>
      <c r="E99" s="79" t="s">
        <v>45</v>
      </c>
      <c r="F99" s="47">
        <f t="shared" si="1"/>
        <v>10000</v>
      </c>
    </row>
    <row r="100" spans="1:6">
      <c r="A100" s="43" t="s">
        <v>176</v>
      </c>
      <c r="B100" s="77" t="s">
        <v>137</v>
      </c>
      <c r="C100" s="78" t="s">
        <v>267</v>
      </c>
      <c r="D100" s="46">
        <v>10000</v>
      </c>
      <c r="E100" s="79" t="s">
        <v>45</v>
      </c>
      <c r="F100" s="47">
        <f t="shared" si="1"/>
        <v>10000</v>
      </c>
    </row>
    <row r="101" spans="1:6">
      <c r="A101" s="43" t="s">
        <v>268</v>
      </c>
      <c r="B101" s="77" t="s">
        <v>137</v>
      </c>
      <c r="C101" s="78" t="s">
        <v>269</v>
      </c>
      <c r="D101" s="46">
        <v>476200</v>
      </c>
      <c r="E101" s="79">
        <v>311288</v>
      </c>
      <c r="F101" s="47">
        <f t="shared" si="1"/>
        <v>164912</v>
      </c>
    </row>
    <row r="102" spans="1:6">
      <c r="A102" s="43" t="s">
        <v>270</v>
      </c>
      <c r="B102" s="77" t="s">
        <v>137</v>
      </c>
      <c r="C102" s="78" t="s">
        <v>271</v>
      </c>
      <c r="D102" s="46">
        <v>476200</v>
      </c>
      <c r="E102" s="79">
        <v>311288</v>
      </c>
      <c r="F102" s="47">
        <f t="shared" si="1"/>
        <v>164912</v>
      </c>
    </row>
    <row r="103" spans="1:6">
      <c r="A103" s="43" t="s">
        <v>270</v>
      </c>
      <c r="B103" s="77" t="s">
        <v>137</v>
      </c>
      <c r="C103" s="78" t="s">
        <v>272</v>
      </c>
      <c r="D103" s="46">
        <v>476200</v>
      </c>
      <c r="E103" s="79">
        <v>311288</v>
      </c>
      <c r="F103" s="47">
        <f t="shared" si="1"/>
        <v>164912</v>
      </c>
    </row>
    <row r="104" ht="37.6" customHeight="1" spans="1:6">
      <c r="A104" s="43" t="s">
        <v>273</v>
      </c>
      <c r="B104" s="77" t="s">
        <v>137</v>
      </c>
      <c r="C104" s="78" t="s">
        <v>274</v>
      </c>
      <c r="D104" s="46">
        <v>476200</v>
      </c>
      <c r="E104" s="79">
        <v>311288</v>
      </c>
      <c r="F104" s="47">
        <f t="shared" si="1"/>
        <v>164912</v>
      </c>
    </row>
    <row r="105" ht="37.6" customHeight="1" spans="1:6">
      <c r="A105" s="43" t="s">
        <v>275</v>
      </c>
      <c r="B105" s="77" t="s">
        <v>137</v>
      </c>
      <c r="C105" s="78" t="s">
        <v>276</v>
      </c>
      <c r="D105" s="46">
        <v>476200</v>
      </c>
      <c r="E105" s="79">
        <v>311288</v>
      </c>
      <c r="F105" s="47">
        <f t="shared" si="1"/>
        <v>164912</v>
      </c>
    </row>
    <row r="106" ht="18.8" customHeight="1" spans="1:6">
      <c r="A106" s="43" t="s">
        <v>172</v>
      </c>
      <c r="B106" s="77" t="s">
        <v>137</v>
      </c>
      <c r="C106" s="78" t="s">
        <v>277</v>
      </c>
      <c r="D106" s="46">
        <v>476200</v>
      </c>
      <c r="E106" s="79">
        <v>311288</v>
      </c>
      <c r="F106" s="47">
        <f t="shared" si="1"/>
        <v>164912</v>
      </c>
    </row>
    <row r="107" ht="18.8" customHeight="1" spans="1:6">
      <c r="A107" s="43" t="s">
        <v>174</v>
      </c>
      <c r="B107" s="77" t="s">
        <v>137</v>
      </c>
      <c r="C107" s="78" t="s">
        <v>278</v>
      </c>
      <c r="D107" s="46">
        <v>476200</v>
      </c>
      <c r="E107" s="79">
        <v>311288</v>
      </c>
      <c r="F107" s="47">
        <f t="shared" si="1"/>
        <v>164912</v>
      </c>
    </row>
    <row r="108" spans="1:6">
      <c r="A108" s="43" t="s">
        <v>176</v>
      </c>
      <c r="B108" s="77" t="s">
        <v>137</v>
      </c>
      <c r="C108" s="78" t="s">
        <v>279</v>
      </c>
      <c r="D108" s="46">
        <v>476200</v>
      </c>
      <c r="E108" s="79">
        <v>311288</v>
      </c>
      <c r="F108" s="47">
        <f t="shared" si="1"/>
        <v>164912</v>
      </c>
    </row>
    <row r="109" spans="1:6">
      <c r="A109" s="43" t="s">
        <v>280</v>
      </c>
      <c r="B109" s="77" t="s">
        <v>137</v>
      </c>
      <c r="C109" s="78" t="s">
        <v>281</v>
      </c>
      <c r="D109" s="46">
        <v>319950</v>
      </c>
      <c r="E109" s="79">
        <v>201822.81</v>
      </c>
      <c r="F109" s="47">
        <f t="shared" si="1"/>
        <v>118127.19</v>
      </c>
    </row>
    <row r="110" spans="1:6">
      <c r="A110" s="43" t="s">
        <v>282</v>
      </c>
      <c r="B110" s="77" t="s">
        <v>137</v>
      </c>
      <c r="C110" s="78" t="s">
        <v>283</v>
      </c>
      <c r="D110" s="46">
        <v>286150</v>
      </c>
      <c r="E110" s="79">
        <v>176472.81</v>
      </c>
      <c r="F110" s="47">
        <f t="shared" si="1"/>
        <v>109677.19</v>
      </c>
    </row>
    <row r="111" spans="1:6">
      <c r="A111" s="43" t="s">
        <v>282</v>
      </c>
      <c r="B111" s="77" t="s">
        <v>137</v>
      </c>
      <c r="C111" s="78" t="s">
        <v>284</v>
      </c>
      <c r="D111" s="46">
        <v>30600</v>
      </c>
      <c r="E111" s="79">
        <v>22854</v>
      </c>
      <c r="F111" s="47">
        <f t="shared" si="1"/>
        <v>7746</v>
      </c>
    </row>
    <row r="112" ht="37.6" customHeight="1" spans="1:6">
      <c r="A112" s="43" t="s">
        <v>285</v>
      </c>
      <c r="B112" s="77" t="s">
        <v>137</v>
      </c>
      <c r="C112" s="78" t="s">
        <v>286</v>
      </c>
      <c r="D112" s="46">
        <v>30600</v>
      </c>
      <c r="E112" s="79">
        <v>22854</v>
      </c>
      <c r="F112" s="47">
        <f t="shared" si="1"/>
        <v>7746</v>
      </c>
    </row>
    <row r="113" ht="56.4" customHeight="1" spans="1:6">
      <c r="A113" s="80" t="s">
        <v>287</v>
      </c>
      <c r="B113" s="77" t="s">
        <v>137</v>
      </c>
      <c r="C113" s="78" t="s">
        <v>288</v>
      </c>
      <c r="D113" s="46">
        <v>25000</v>
      </c>
      <c r="E113" s="79">
        <v>17265</v>
      </c>
      <c r="F113" s="47">
        <f t="shared" si="1"/>
        <v>7735</v>
      </c>
    </row>
    <row r="114" ht="18.8" customHeight="1" spans="1:6">
      <c r="A114" s="43" t="s">
        <v>172</v>
      </c>
      <c r="B114" s="77" t="s">
        <v>137</v>
      </c>
      <c r="C114" s="78" t="s">
        <v>289</v>
      </c>
      <c r="D114" s="46">
        <v>25000</v>
      </c>
      <c r="E114" s="79">
        <v>17265</v>
      </c>
      <c r="F114" s="47">
        <f t="shared" si="1"/>
        <v>7735</v>
      </c>
    </row>
    <row r="115" ht="18.8" customHeight="1" spans="1:6">
      <c r="A115" s="43" t="s">
        <v>174</v>
      </c>
      <c r="B115" s="77" t="s">
        <v>137</v>
      </c>
      <c r="C115" s="78" t="s">
        <v>290</v>
      </c>
      <c r="D115" s="46">
        <v>25000</v>
      </c>
      <c r="E115" s="79">
        <v>17265</v>
      </c>
      <c r="F115" s="47">
        <f t="shared" si="1"/>
        <v>7735</v>
      </c>
    </row>
    <row r="116" spans="1:6">
      <c r="A116" s="43" t="s">
        <v>176</v>
      </c>
      <c r="B116" s="77" t="s">
        <v>137</v>
      </c>
      <c r="C116" s="78" t="s">
        <v>291</v>
      </c>
      <c r="D116" s="46">
        <v>25000</v>
      </c>
      <c r="E116" s="79">
        <v>17265</v>
      </c>
      <c r="F116" s="47">
        <f t="shared" si="1"/>
        <v>7735</v>
      </c>
    </row>
    <row r="117" ht="56.4" customHeight="1" spans="1:6">
      <c r="A117" s="43" t="s">
        <v>292</v>
      </c>
      <c r="B117" s="77" t="s">
        <v>137</v>
      </c>
      <c r="C117" s="78" t="s">
        <v>293</v>
      </c>
      <c r="D117" s="46">
        <v>5600</v>
      </c>
      <c r="E117" s="79">
        <v>5589</v>
      </c>
      <c r="F117" s="47">
        <f t="shared" si="1"/>
        <v>11</v>
      </c>
    </row>
    <row r="118" ht="18.8" customHeight="1" spans="1:6">
      <c r="A118" s="43" t="s">
        <v>172</v>
      </c>
      <c r="B118" s="77" t="s">
        <v>137</v>
      </c>
      <c r="C118" s="78" t="s">
        <v>294</v>
      </c>
      <c r="D118" s="46">
        <v>5600</v>
      </c>
      <c r="E118" s="79">
        <v>5589</v>
      </c>
      <c r="F118" s="47">
        <f t="shared" si="1"/>
        <v>11</v>
      </c>
    </row>
    <row r="119" ht="18.8" customHeight="1" spans="1:6">
      <c r="A119" s="43" t="s">
        <v>174</v>
      </c>
      <c r="B119" s="77" t="s">
        <v>137</v>
      </c>
      <c r="C119" s="78" t="s">
        <v>295</v>
      </c>
      <c r="D119" s="46">
        <v>5600</v>
      </c>
      <c r="E119" s="79">
        <v>5589</v>
      </c>
      <c r="F119" s="47">
        <f t="shared" si="1"/>
        <v>11</v>
      </c>
    </row>
    <row r="120" spans="1:6">
      <c r="A120" s="43" t="s">
        <v>176</v>
      </c>
      <c r="B120" s="77" t="s">
        <v>137</v>
      </c>
      <c r="C120" s="78" t="s">
        <v>296</v>
      </c>
      <c r="D120" s="46">
        <v>5600</v>
      </c>
      <c r="E120" s="79">
        <v>5589</v>
      </c>
      <c r="F120" s="47">
        <f t="shared" si="1"/>
        <v>11</v>
      </c>
    </row>
    <row r="121" spans="1:6">
      <c r="A121" s="43" t="s">
        <v>282</v>
      </c>
      <c r="B121" s="77" t="s">
        <v>137</v>
      </c>
      <c r="C121" s="78" t="s">
        <v>297</v>
      </c>
      <c r="D121" s="46">
        <v>26500</v>
      </c>
      <c r="E121" s="79">
        <v>22431.35</v>
      </c>
      <c r="F121" s="47">
        <f t="shared" si="1"/>
        <v>4068.65</v>
      </c>
    </row>
    <row r="122" ht="37.6" customHeight="1" spans="1:6">
      <c r="A122" s="43" t="s">
        <v>298</v>
      </c>
      <c r="B122" s="77" t="s">
        <v>137</v>
      </c>
      <c r="C122" s="78" t="s">
        <v>299</v>
      </c>
      <c r="D122" s="46">
        <v>26500</v>
      </c>
      <c r="E122" s="79">
        <v>22431.35</v>
      </c>
      <c r="F122" s="47">
        <f t="shared" si="1"/>
        <v>4068.65</v>
      </c>
    </row>
    <row r="123" ht="46.95" customHeight="1" spans="1:6">
      <c r="A123" s="43" t="s">
        <v>300</v>
      </c>
      <c r="B123" s="77" t="s">
        <v>137</v>
      </c>
      <c r="C123" s="78" t="s">
        <v>301</v>
      </c>
      <c r="D123" s="46">
        <v>10081.35</v>
      </c>
      <c r="E123" s="79">
        <v>8281.35</v>
      </c>
      <c r="F123" s="47">
        <f t="shared" si="1"/>
        <v>1800</v>
      </c>
    </row>
    <row r="124" ht="18.8" customHeight="1" spans="1:6">
      <c r="A124" s="43" t="s">
        <v>172</v>
      </c>
      <c r="B124" s="77" t="s">
        <v>137</v>
      </c>
      <c r="C124" s="78" t="s">
        <v>302</v>
      </c>
      <c r="D124" s="46">
        <v>10081.35</v>
      </c>
      <c r="E124" s="79">
        <v>8281.35</v>
      </c>
      <c r="F124" s="47">
        <f t="shared" si="1"/>
        <v>1800</v>
      </c>
    </row>
    <row r="125" ht="18.8" customHeight="1" spans="1:6">
      <c r="A125" s="43" t="s">
        <v>174</v>
      </c>
      <c r="B125" s="77" t="s">
        <v>137</v>
      </c>
      <c r="C125" s="78" t="s">
        <v>303</v>
      </c>
      <c r="D125" s="46">
        <v>10081.35</v>
      </c>
      <c r="E125" s="79">
        <v>8281.35</v>
      </c>
      <c r="F125" s="47">
        <f t="shared" si="1"/>
        <v>1800</v>
      </c>
    </row>
    <row r="126" spans="1:6">
      <c r="A126" s="43" t="s">
        <v>176</v>
      </c>
      <c r="B126" s="77" t="s">
        <v>137</v>
      </c>
      <c r="C126" s="78" t="s">
        <v>304</v>
      </c>
      <c r="D126" s="46">
        <v>10081.35</v>
      </c>
      <c r="E126" s="79">
        <v>8281.35</v>
      </c>
      <c r="F126" s="47">
        <f t="shared" si="1"/>
        <v>1800</v>
      </c>
    </row>
    <row r="127" ht="46.95" customHeight="1" spans="1:6">
      <c r="A127" s="43" t="s">
        <v>305</v>
      </c>
      <c r="B127" s="77" t="s">
        <v>137</v>
      </c>
      <c r="C127" s="78" t="s">
        <v>306</v>
      </c>
      <c r="D127" s="46">
        <v>16418.65</v>
      </c>
      <c r="E127" s="79">
        <v>14150</v>
      </c>
      <c r="F127" s="47">
        <f t="shared" si="1"/>
        <v>2268.65</v>
      </c>
    </row>
    <row r="128" ht="18.8" customHeight="1" spans="1:6">
      <c r="A128" s="43" t="s">
        <v>172</v>
      </c>
      <c r="B128" s="77" t="s">
        <v>137</v>
      </c>
      <c r="C128" s="78" t="s">
        <v>307</v>
      </c>
      <c r="D128" s="46">
        <v>16418.65</v>
      </c>
      <c r="E128" s="79">
        <v>14150</v>
      </c>
      <c r="F128" s="47">
        <f t="shared" si="1"/>
        <v>2268.65</v>
      </c>
    </row>
    <row r="129" ht="18.8" customHeight="1" spans="1:6">
      <c r="A129" s="43" t="s">
        <v>174</v>
      </c>
      <c r="B129" s="77" t="s">
        <v>137</v>
      </c>
      <c r="C129" s="78" t="s">
        <v>308</v>
      </c>
      <c r="D129" s="46">
        <v>16418.65</v>
      </c>
      <c r="E129" s="79">
        <v>14150</v>
      </c>
      <c r="F129" s="47">
        <f t="shared" si="1"/>
        <v>2268.65</v>
      </c>
    </row>
    <row r="130" spans="1:6">
      <c r="A130" s="43" t="s">
        <v>176</v>
      </c>
      <c r="B130" s="77" t="s">
        <v>137</v>
      </c>
      <c r="C130" s="78" t="s">
        <v>309</v>
      </c>
      <c r="D130" s="46">
        <v>16418.65</v>
      </c>
      <c r="E130" s="79">
        <v>14150</v>
      </c>
      <c r="F130" s="47">
        <f t="shared" si="1"/>
        <v>2268.65</v>
      </c>
    </row>
    <row r="131" spans="1:6">
      <c r="A131" s="43" t="s">
        <v>282</v>
      </c>
      <c r="B131" s="77" t="s">
        <v>137</v>
      </c>
      <c r="C131" s="78" t="s">
        <v>310</v>
      </c>
      <c r="D131" s="46">
        <v>229050</v>
      </c>
      <c r="E131" s="79">
        <v>131187.46</v>
      </c>
      <c r="F131" s="47">
        <f t="shared" si="1"/>
        <v>97862.54</v>
      </c>
    </row>
    <row r="132" ht="65.75" customHeight="1" spans="1:6">
      <c r="A132" s="80" t="s">
        <v>311</v>
      </c>
      <c r="B132" s="77" t="s">
        <v>137</v>
      </c>
      <c r="C132" s="78" t="s">
        <v>312</v>
      </c>
      <c r="D132" s="46">
        <v>229050</v>
      </c>
      <c r="E132" s="79">
        <v>131187.46</v>
      </c>
      <c r="F132" s="47">
        <f t="shared" si="1"/>
        <v>97862.54</v>
      </c>
    </row>
    <row r="133" spans="1:6">
      <c r="A133" s="43" t="s">
        <v>313</v>
      </c>
      <c r="B133" s="77" t="s">
        <v>137</v>
      </c>
      <c r="C133" s="78" t="s">
        <v>314</v>
      </c>
      <c r="D133" s="46">
        <v>40000</v>
      </c>
      <c r="E133" s="79">
        <v>33922</v>
      </c>
      <c r="F133" s="47">
        <f t="shared" si="1"/>
        <v>6078</v>
      </c>
    </row>
    <row r="134" ht="18.8" customHeight="1" spans="1:6">
      <c r="A134" s="43" t="s">
        <v>172</v>
      </c>
      <c r="B134" s="77" t="s">
        <v>137</v>
      </c>
      <c r="C134" s="78" t="s">
        <v>315</v>
      </c>
      <c r="D134" s="46">
        <v>40000</v>
      </c>
      <c r="E134" s="79">
        <v>33922</v>
      </c>
      <c r="F134" s="47">
        <f t="shared" si="1"/>
        <v>6078</v>
      </c>
    </row>
    <row r="135" ht="18.8" customHeight="1" spans="1:6">
      <c r="A135" s="43" t="s">
        <v>174</v>
      </c>
      <c r="B135" s="77" t="s">
        <v>137</v>
      </c>
      <c r="C135" s="78" t="s">
        <v>316</v>
      </c>
      <c r="D135" s="46">
        <v>40000</v>
      </c>
      <c r="E135" s="79">
        <v>33922</v>
      </c>
      <c r="F135" s="47">
        <f t="shared" si="1"/>
        <v>6078</v>
      </c>
    </row>
    <row r="136" spans="1:6">
      <c r="A136" s="43" t="s">
        <v>176</v>
      </c>
      <c r="B136" s="77" t="s">
        <v>137</v>
      </c>
      <c r="C136" s="78" t="s">
        <v>317</v>
      </c>
      <c r="D136" s="46">
        <v>40000</v>
      </c>
      <c r="E136" s="79">
        <v>33922</v>
      </c>
      <c r="F136" s="47">
        <f t="shared" si="1"/>
        <v>6078</v>
      </c>
    </row>
    <row r="137" ht="84.55" customHeight="1" spans="1:6">
      <c r="A137" s="80" t="s">
        <v>318</v>
      </c>
      <c r="B137" s="77" t="s">
        <v>137</v>
      </c>
      <c r="C137" s="78" t="s">
        <v>319</v>
      </c>
      <c r="D137" s="46">
        <v>35200</v>
      </c>
      <c r="E137" s="79">
        <v>17553.18</v>
      </c>
      <c r="F137" s="47">
        <f t="shared" si="1"/>
        <v>17646.82</v>
      </c>
    </row>
    <row r="138" ht="18.8" customHeight="1" spans="1:6">
      <c r="A138" s="43" t="s">
        <v>172</v>
      </c>
      <c r="B138" s="77" t="s">
        <v>137</v>
      </c>
      <c r="C138" s="78" t="s">
        <v>320</v>
      </c>
      <c r="D138" s="46">
        <v>35200</v>
      </c>
      <c r="E138" s="79">
        <v>17553.18</v>
      </c>
      <c r="F138" s="47">
        <f t="shared" si="1"/>
        <v>17646.82</v>
      </c>
    </row>
    <row r="139" ht="18.8" customHeight="1" spans="1:6">
      <c r="A139" s="43" t="s">
        <v>174</v>
      </c>
      <c r="B139" s="77" t="s">
        <v>137</v>
      </c>
      <c r="C139" s="78" t="s">
        <v>321</v>
      </c>
      <c r="D139" s="46">
        <v>35200</v>
      </c>
      <c r="E139" s="79">
        <v>17553.18</v>
      </c>
      <c r="F139" s="47">
        <f t="shared" si="1"/>
        <v>17646.82</v>
      </c>
    </row>
    <row r="140" spans="1:6">
      <c r="A140" s="43" t="s">
        <v>176</v>
      </c>
      <c r="B140" s="77" t="s">
        <v>137</v>
      </c>
      <c r="C140" s="78" t="s">
        <v>322</v>
      </c>
      <c r="D140" s="46">
        <v>35200</v>
      </c>
      <c r="E140" s="79">
        <v>17553.18</v>
      </c>
      <c r="F140" s="47">
        <f t="shared" si="1"/>
        <v>17646.82</v>
      </c>
    </row>
    <row r="141" spans="1:6">
      <c r="A141" s="43" t="s">
        <v>323</v>
      </c>
      <c r="B141" s="77" t="s">
        <v>137</v>
      </c>
      <c r="C141" s="78" t="s">
        <v>324</v>
      </c>
      <c r="D141" s="46">
        <v>153850</v>
      </c>
      <c r="E141" s="79">
        <v>79712.28</v>
      </c>
      <c r="F141" s="47">
        <f t="shared" si="1"/>
        <v>74137.72</v>
      </c>
    </row>
    <row r="142" ht="18.8" customHeight="1" spans="1:6">
      <c r="A142" s="43" t="s">
        <v>172</v>
      </c>
      <c r="B142" s="77" t="s">
        <v>137</v>
      </c>
      <c r="C142" s="78" t="s">
        <v>325</v>
      </c>
      <c r="D142" s="46">
        <v>153850</v>
      </c>
      <c r="E142" s="79">
        <v>79712.28</v>
      </c>
      <c r="F142" s="47">
        <f t="shared" si="1"/>
        <v>74137.72</v>
      </c>
    </row>
    <row r="143" ht="18.8" customHeight="1" spans="1:6">
      <c r="A143" s="43" t="s">
        <v>174</v>
      </c>
      <c r="B143" s="77" t="s">
        <v>137</v>
      </c>
      <c r="C143" s="78" t="s">
        <v>326</v>
      </c>
      <c r="D143" s="46">
        <v>153850</v>
      </c>
      <c r="E143" s="79">
        <v>79712.28</v>
      </c>
      <c r="F143" s="47">
        <f t="shared" ref="F143:F174" si="2">IF(OR(D143="-",IF(E143="-",0,E143)&gt;=IF(D143="-",0,D143)),"-",IF(D143="-",0,D143)-IF(E143="-",0,E143))</f>
        <v>74137.72</v>
      </c>
    </row>
    <row r="144" spans="1:6">
      <c r="A144" s="43" t="s">
        <v>178</v>
      </c>
      <c r="B144" s="77" t="s">
        <v>137</v>
      </c>
      <c r="C144" s="78" t="s">
        <v>327</v>
      </c>
      <c r="D144" s="46">
        <v>153850</v>
      </c>
      <c r="E144" s="79">
        <v>79712.28</v>
      </c>
      <c r="F144" s="47">
        <f t="shared" si="2"/>
        <v>74137.72</v>
      </c>
    </row>
    <row r="145" ht="18.8" customHeight="1" spans="1:6">
      <c r="A145" s="43" t="s">
        <v>328</v>
      </c>
      <c r="B145" s="77" t="s">
        <v>137</v>
      </c>
      <c r="C145" s="78" t="s">
        <v>329</v>
      </c>
      <c r="D145" s="46">
        <v>33800</v>
      </c>
      <c r="E145" s="79">
        <v>25350</v>
      </c>
      <c r="F145" s="47">
        <f t="shared" si="2"/>
        <v>8450</v>
      </c>
    </row>
    <row r="146" ht="18.8" customHeight="1" spans="1:6">
      <c r="A146" s="43" t="s">
        <v>328</v>
      </c>
      <c r="B146" s="77" t="s">
        <v>137</v>
      </c>
      <c r="C146" s="78" t="s">
        <v>330</v>
      </c>
      <c r="D146" s="46">
        <v>33800</v>
      </c>
      <c r="E146" s="79">
        <v>25350</v>
      </c>
      <c r="F146" s="47">
        <f t="shared" si="2"/>
        <v>8450</v>
      </c>
    </row>
    <row r="147" ht="65.75" customHeight="1" spans="1:6">
      <c r="A147" s="80" t="s">
        <v>311</v>
      </c>
      <c r="B147" s="77" t="s">
        <v>137</v>
      </c>
      <c r="C147" s="78" t="s">
        <v>331</v>
      </c>
      <c r="D147" s="46">
        <v>33800</v>
      </c>
      <c r="E147" s="79">
        <v>25350</v>
      </c>
      <c r="F147" s="47">
        <f t="shared" si="2"/>
        <v>8450</v>
      </c>
    </row>
    <row r="148" ht="103.35" customHeight="1" spans="1:6">
      <c r="A148" s="80" t="s">
        <v>332</v>
      </c>
      <c r="B148" s="77" t="s">
        <v>137</v>
      </c>
      <c r="C148" s="78" t="s">
        <v>333</v>
      </c>
      <c r="D148" s="46">
        <v>33800</v>
      </c>
      <c r="E148" s="79">
        <v>25350</v>
      </c>
      <c r="F148" s="47">
        <f t="shared" si="2"/>
        <v>8450</v>
      </c>
    </row>
    <row r="149" spans="1:6">
      <c r="A149" s="43" t="s">
        <v>150</v>
      </c>
      <c r="B149" s="77" t="s">
        <v>137</v>
      </c>
      <c r="C149" s="78" t="s">
        <v>334</v>
      </c>
      <c r="D149" s="46">
        <v>33800</v>
      </c>
      <c r="E149" s="79">
        <v>25350</v>
      </c>
      <c r="F149" s="47">
        <f t="shared" si="2"/>
        <v>8450</v>
      </c>
    </row>
    <row r="150" spans="1:6">
      <c r="A150" s="43" t="s">
        <v>119</v>
      </c>
      <c r="B150" s="77" t="s">
        <v>137</v>
      </c>
      <c r="C150" s="78" t="s">
        <v>335</v>
      </c>
      <c r="D150" s="46">
        <v>33800</v>
      </c>
      <c r="E150" s="79">
        <v>25350</v>
      </c>
      <c r="F150" s="47">
        <f t="shared" si="2"/>
        <v>8450</v>
      </c>
    </row>
    <row r="151" spans="1:6">
      <c r="A151" s="43" t="s">
        <v>336</v>
      </c>
      <c r="B151" s="77" t="s">
        <v>137</v>
      </c>
      <c r="C151" s="78" t="s">
        <v>337</v>
      </c>
      <c r="D151" s="46">
        <v>16000</v>
      </c>
      <c r="E151" s="79" t="s">
        <v>45</v>
      </c>
      <c r="F151" s="47">
        <f t="shared" si="2"/>
        <v>16000</v>
      </c>
    </row>
    <row r="152" ht="18.8" customHeight="1" spans="1:6">
      <c r="A152" s="43" t="s">
        <v>338</v>
      </c>
      <c r="B152" s="77" t="s">
        <v>137</v>
      </c>
      <c r="C152" s="78" t="s">
        <v>339</v>
      </c>
      <c r="D152" s="46">
        <v>16000</v>
      </c>
      <c r="E152" s="79" t="s">
        <v>45</v>
      </c>
      <c r="F152" s="47">
        <f t="shared" si="2"/>
        <v>16000</v>
      </c>
    </row>
    <row r="153" ht="18.8" customHeight="1" spans="1:6">
      <c r="A153" s="43" t="s">
        <v>338</v>
      </c>
      <c r="B153" s="77" t="s">
        <v>137</v>
      </c>
      <c r="C153" s="78" t="s">
        <v>340</v>
      </c>
      <c r="D153" s="46">
        <v>16000</v>
      </c>
      <c r="E153" s="79" t="s">
        <v>45</v>
      </c>
      <c r="F153" s="47">
        <f t="shared" si="2"/>
        <v>16000</v>
      </c>
    </row>
    <row r="154" spans="1:6">
      <c r="A154" s="43" t="s">
        <v>189</v>
      </c>
      <c r="B154" s="77" t="s">
        <v>137</v>
      </c>
      <c r="C154" s="78" t="s">
        <v>341</v>
      </c>
      <c r="D154" s="46">
        <v>16000</v>
      </c>
      <c r="E154" s="79" t="s">
        <v>45</v>
      </c>
      <c r="F154" s="47">
        <f t="shared" si="2"/>
        <v>16000</v>
      </c>
    </row>
    <row r="155" ht="46.95" customHeight="1" spans="1:6">
      <c r="A155" s="43" t="s">
        <v>342</v>
      </c>
      <c r="B155" s="77" t="s">
        <v>137</v>
      </c>
      <c r="C155" s="78" t="s">
        <v>343</v>
      </c>
      <c r="D155" s="46">
        <v>16000</v>
      </c>
      <c r="E155" s="79" t="s">
        <v>45</v>
      </c>
      <c r="F155" s="47">
        <f t="shared" si="2"/>
        <v>16000</v>
      </c>
    </row>
    <row r="156" ht="18.8" customHeight="1" spans="1:6">
      <c r="A156" s="43" t="s">
        <v>172</v>
      </c>
      <c r="B156" s="77" t="s">
        <v>137</v>
      </c>
      <c r="C156" s="78" t="s">
        <v>344</v>
      </c>
      <c r="D156" s="46">
        <v>16000</v>
      </c>
      <c r="E156" s="79" t="s">
        <v>45</v>
      </c>
      <c r="F156" s="47">
        <f t="shared" si="2"/>
        <v>16000</v>
      </c>
    </row>
    <row r="157" ht="18.8" customHeight="1" spans="1:6">
      <c r="A157" s="43" t="s">
        <v>174</v>
      </c>
      <c r="B157" s="77" t="s">
        <v>137</v>
      </c>
      <c r="C157" s="78" t="s">
        <v>345</v>
      </c>
      <c r="D157" s="46">
        <v>16000</v>
      </c>
      <c r="E157" s="79" t="s">
        <v>45</v>
      </c>
      <c r="F157" s="47">
        <f t="shared" si="2"/>
        <v>16000</v>
      </c>
    </row>
    <row r="158" spans="1:6">
      <c r="A158" s="43" t="s">
        <v>176</v>
      </c>
      <c r="B158" s="77" t="s">
        <v>137</v>
      </c>
      <c r="C158" s="78" t="s">
        <v>346</v>
      </c>
      <c r="D158" s="46">
        <v>16000</v>
      </c>
      <c r="E158" s="79" t="s">
        <v>45</v>
      </c>
      <c r="F158" s="47">
        <f t="shared" si="2"/>
        <v>16000</v>
      </c>
    </row>
    <row r="159" spans="1:6">
      <c r="A159" s="43" t="s">
        <v>347</v>
      </c>
      <c r="B159" s="77" t="s">
        <v>137</v>
      </c>
      <c r="C159" s="78" t="s">
        <v>348</v>
      </c>
      <c r="D159" s="46">
        <v>837000</v>
      </c>
      <c r="E159" s="79">
        <v>480000</v>
      </c>
      <c r="F159" s="47">
        <f t="shared" si="2"/>
        <v>357000</v>
      </c>
    </row>
    <row r="160" spans="1:6">
      <c r="A160" s="43" t="s">
        <v>349</v>
      </c>
      <c r="B160" s="77" t="s">
        <v>137</v>
      </c>
      <c r="C160" s="78" t="s">
        <v>350</v>
      </c>
      <c r="D160" s="46">
        <v>837000</v>
      </c>
      <c r="E160" s="79">
        <v>480000</v>
      </c>
      <c r="F160" s="47">
        <f t="shared" si="2"/>
        <v>357000</v>
      </c>
    </row>
    <row r="161" spans="1:6">
      <c r="A161" s="43" t="s">
        <v>349</v>
      </c>
      <c r="B161" s="77" t="s">
        <v>137</v>
      </c>
      <c r="C161" s="78" t="s">
        <v>351</v>
      </c>
      <c r="D161" s="46">
        <v>837000</v>
      </c>
      <c r="E161" s="79">
        <v>480000</v>
      </c>
      <c r="F161" s="47">
        <f t="shared" si="2"/>
        <v>357000</v>
      </c>
    </row>
    <row r="162" ht="28.15" customHeight="1" spans="1:6">
      <c r="A162" s="43" t="s">
        <v>352</v>
      </c>
      <c r="B162" s="77" t="s">
        <v>137</v>
      </c>
      <c r="C162" s="78" t="s">
        <v>353</v>
      </c>
      <c r="D162" s="46">
        <v>837000</v>
      </c>
      <c r="E162" s="79">
        <v>480000</v>
      </c>
      <c r="F162" s="47">
        <f t="shared" si="2"/>
        <v>357000</v>
      </c>
    </row>
    <row r="163" ht="56.4" customHeight="1" spans="1:6">
      <c r="A163" s="80" t="s">
        <v>354</v>
      </c>
      <c r="B163" s="77" t="s">
        <v>137</v>
      </c>
      <c r="C163" s="78" t="s">
        <v>355</v>
      </c>
      <c r="D163" s="46">
        <v>837000</v>
      </c>
      <c r="E163" s="79">
        <v>480000</v>
      </c>
      <c r="F163" s="47">
        <f t="shared" si="2"/>
        <v>357000</v>
      </c>
    </row>
    <row r="164" ht="18.8" customHeight="1" spans="1:6">
      <c r="A164" s="43" t="s">
        <v>356</v>
      </c>
      <c r="B164" s="77" t="s">
        <v>137</v>
      </c>
      <c r="C164" s="78" t="s">
        <v>357</v>
      </c>
      <c r="D164" s="46">
        <v>837000</v>
      </c>
      <c r="E164" s="79">
        <v>480000</v>
      </c>
      <c r="F164" s="47">
        <f t="shared" si="2"/>
        <v>357000</v>
      </c>
    </row>
    <row r="165" spans="1:6">
      <c r="A165" s="43" t="s">
        <v>358</v>
      </c>
      <c r="B165" s="77" t="s">
        <v>137</v>
      </c>
      <c r="C165" s="78" t="s">
        <v>359</v>
      </c>
      <c r="D165" s="46">
        <v>837000</v>
      </c>
      <c r="E165" s="79">
        <v>480000</v>
      </c>
      <c r="F165" s="47">
        <f t="shared" si="2"/>
        <v>357000</v>
      </c>
    </row>
    <row r="166" ht="37.6" customHeight="1" spans="1:6">
      <c r="A166" s="43" t="s">
        <v>360</v>
      </c>
      <c r="B166" s="77" t="s">
        <v>137</v>
      </c>
      <c r="C166" s="78" t="s">
        <v>361</v>
      </c>
      <c r="D166" s="46">
        <v>837000</v>
      </c>
      <c r="E166" s="79">
        <v>480000</v>
      </c>
      <c r="F166" s="47">
        <f t="shared" si="2"/>
        <v>357000</v>
      </c>
    </row>
    <row r="167" spans="1:6">
      <c r="A167" s="43" t="s">
        <v>362</v>
      </c>
      <c r="B167" s="77" t="s">
        <v>137</v>
      </c>
      <c r="C167" s="78" t="s">
        <v>363</v>
      </c>
      <c r="D167" s="46">
        <v>146797</v>
      </c>
      <c r="E167" s="79">
        <v>84679</v>
      </c>
      <c r="F167" s="47">
        <f t="shared" si="2"/>
        <v>62118</v>
      </c>
    </row>
    <row r="168" spans="1:6">
      <c r="A168" s="43" t="s">
        <v>364</v>
      </c>
      <c r="B168" s="77" t="s">
        <v>137</v>
      </c>
      <c r="C168" s="78" t="s">
        <v>365</v>
      </c>
      <c r="D168" s="46">
        <v>146797</v>
      </c>
      <c r="E168" s="79">
        <v>84679</v>
      </c>
      <c r="F168" s="47">
        <f t="shared" si="2"/>
        <v>62118</v>
      </c>
    </row>
    <row r="169" spans="1:6">
      <c r="A169" s="43" t="s">
        <v>364</v>
      </c>
      <c r="B169" s="77" t="s">
        <v>137</v>
      </c>
      <c r="C169" s="78" t="s">
        <v>366</v>
      </c>
      <c r="D169" s="46">
        <v>146797</v>
      </c>
      <c r="E169" s="79">
        <v>84679</v>
      </c>
      <c r="F169" s="47">
        <f t="shared" si="2"/>
        <v>62118</v>
      </c>
    </row>
    <row r="170" ht="46.95" customHeight="1" spans="1:6">
      <c r="A170" s="43" t="s">
        <v>367</v>
      </c>
      <c r="B170" s="77" t="s">
        <v>137</v>
      </c>
      <c r="C170" s="78" t="s">
        <v>368</v>
      </c>
      <c r="D170" s="46">
        <v>146797</v>
      </c>
      <c r="E170" s="79">
        <v>84679</v>
      </c>
      <c r="F170" s="47">
        <f t="shared" si="2"/>
        <v>62118</v>
      </c>
    </row>
    <row r="171" ht="65.75" customHeight="1" spans="1:6">
      <c r="A171" s="80" t="s">
        <v>369</v>
      </c>
      <c r="B171" s="77" t="s">
        <v>137</v>
      </c>
      <c r="C171" s="78" t="s">
        <v>370</v>
      </c>
      <c r="D171" s="46">
        <v>146797</v>
      </c>
      <c r="E171" s="79">
        <v>84679</v>
      </c>
      <c r="F171" s="47">
        <f t="shared" si="2"/>
        <v>62118</v>
      </c>
    </row>
    <row r="172" spans="1:6">
      <c r="A172" s="43" t="s">
        <v>371</v>
      </c>
      <c r="B172" s="77" t="s">
        <v>137</v>
      </c>
      <c r="C172" s="78" t="s">
        <v>372</v>
      </c>
      <c r="D172" s="46">
        <v>146797</v>
      </c>
      <c r="E172" s="79">
        <v>84679</v>
      </c>
      <c r="F172" s="47">
        <f t="shared" si="2"/>
        <v>62118</v>
      </c>
    </row>
    <row r="173" ht="18.8" customHeight="1" spans="1:6">
      <c r="A173" s="43" t="s">
        <v>373</v>
      </c>
      <c r="B173" s="77" t="s">
        <v>137</v>
      </c>
      <c r="C173" s="78" t="s">
        <v>374</v>
      </c>
      <c r="D173" s="46">
        <v>146797</v>
      </c>
      <c r="E173" s="79">
        <v>84679</v>
      </c>
      <c r="F173" s="47">
        <f t="shared" si="2"/>
        <v>62118</v>
      </c>
    </row>
    <row r="174" ht="13.5" spans="1:6">
      <c r="A174" s="43" t="s">
        <v>375</v>
      </c>
      <c r="B174" s="77" t="s">
        <v>137</v>
      </c>
      <c r="C174" s="78" t="s">
        <v>376</v>
      </c>
      <c r="D174" s="46">
        <v>146797</v>
      </c>
      <c r="E174" s="79">
        <v>84679</v>
      </c>
      <c r="F174" s="47">
        <f t="shared" si="2"/>
        <v>62118</v>
      </c>
    </row>
    <row r="175" ht="9" customHeight="1" spans="1:6">
      <c r="A175" s="81"/>
      <c r="B175" s="82"/>
      <c r="C175" s="83"/>
      <c r="D175" s="84"/>
      <c r="E175" s="82"/>
      <c r="F175" s="82"/>
    </row>
    <row r="176" ht="13.5" customHeight="1" spans="1:6">
      <c r="A176" s="85" t="s">
        <v>377</v>
      </c>
      <c r="B176" s="86" t="s">
        <v>378</v>
      </c>
      <c r="C176" s="87" t="s">
        <v>138</v>
      </c>
      <c r="D176" s="88">
        <v>-297406.18</v>
      </c>
      <c r="E176" s="88">
        <v>892447.69</v>
      </c>
      <c r="F176" s="89" t="s">
        <v>379</v>
      </c>
    </row>
  </sheetData>
  <mergeCells count="7">
    <mergeCell ref="A2:D2"/>
    <mergeCell ref="A4:A11"/>
    <mergeCell ref="B4:B11"/>
    <mergeCell ref="C4:C9"/>
    <mergeCell ref="D4:D11"/>
    <mergeCell ref="E4:E9"/>
    <mergeCell ref="F4:F9"/>
  </mergeCells>
  <conditionalFormatting sqref="E31:F31">
    <cfRule type="cellIs" priority="3" operator="equal">
      <formula>0</formula>
    </cfRule>
  </conditionalFormatting>
  <conditionalFormatting sqref="E14:F14;E16:F16">
    <cfRule type="cellIs" priority="1" operator="equal">
      <formula>0</formula>
    </cfRule>
  </conditionalFormatting>
  <conditionalFormatting sqref="E28:F29">
    <cfRule type="cellIs" priority="2"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workbookViewId="0">
      <selection activeCell="A1" sqref="A1:F1"/>
    </sheetView>
  </sheetViews>
  <sheetFormatPr defaultColWidth="9" defaultRowHeight="12.75" customHeight="1" outlineLevelCol="5"/>
  <cols>
    <col min="1" max="1" width="42.2857142857143" customWidth="1"/>
    <col min="2" max="2" width="5.57142857142857" customWidth="1"/>
    <col min="3" max="3" width="40.7142857142857" customWidth="1"/>
    <col min="4" max="6" width="18.7142857142857" customWidth="1"/>
  </cols>
  <sheetData>
    <row r="1" ht="11.1" customHeight="1" spans="1:6">
      <c r="A1" s="1" t="s">
        <v>380</v>
      </c>
      <c r="B1" s="1"/>
      <c r="C1" s="1"/>
      <c r="D1" s="1"/>
      <c r="E1" s="1"/>
      <c r="F1" s="1"/>
    </row>
    <row r="2" ht="13.15" customHeight="1" spans="1:6">
      <c r="A2" s="2" t="s">
        <v>381</v>
      </c>
      <c r="B2" s="2"/>
      <c r="C2" s="2"/>
      <c r="D2" s="2"/>
      <c r="E2" s="2"/>
      <c r="F2" s="2"/>
    </row>
    <row r="3" ht="9" customHeight="1" spans="1:6">
      <c r="A3" s="3"/>
      <c r="B3" s="4"/>
      <c r="C3" s="5"/>
      <c r="D3" s="6"/>
      <c r="E3" s="6"/>
      <c r="F3" s="5"/>
    </row>
    <row r="4" ht="13.9" customHeight="1" spans="1:6">
      <c r="A4" s="7" t="s">
        <v>22</v>
      </c>
      <c r="B4" s="8" t="s">
        <v>23</v>
      </c>
      <c r="C4" s="9" t="s">
        <v>382</v>
      </c>
      <c r="D4" s="10" t="s">
        <v>25</v>
      </c>
      <c r="E4" s="10" t="s">
        <v>26</v>
      </c>
      <c r="F4" s="11" t="s">
        <v>27</v>
      </c>
    </row>
    <row r="5" ht="4.9" customHeight="1" spans="1:6">
      <c r="A5" s="12"/>
      <c r="B5" s="13"/>
      <c r="C5" s="14"/>
      <c r="D5" s="15"/>
      <c r="E5" s="15"/>
      <c r="F5" s="16"/>
    </row>
    <row r="6" ht="6" customHeight="1" spans="1:6">
      <c r="A6" s="12"/>
      <c r="B6" s="13"/>
      <c r="C6" s="14"/>
      <c r="D6" s="15"/>
      <c r="E6" s="15"/>
      <c r="F6" s="16"/>
    </row>
    <row r="7" ht="4.9" customHeight="1" spans="1:6">
      <c r="A7" s="12"/>
      <c r="B7" s="13"/>
      <c r="C7" s="14"/>
      <c r="D7" s="15"/>
      <c r="E7" s="15"/>
      <c r="F7" s="16"/>
    </row>
    <row r="8" ht="6" customHeight="1" spans="1:6">
      <c r="A8" s="12"/>
      <c r="B8" s="13"/>
      <c r="C8" s="14"/>
      <c r="D8" s="15"/>
      <c r="E8" s="15"/>
      <c r="F8" s="16"/>
    </row>
    <row r="9" ht="6" customHeight="1" spans="1:6">
      <c r="A9" s="12"/>
      <c r="B9" s="13"/>
      <c r="C9" s="14"/>
      <c r="D9" s="15"/>
      <c r="E9" s="15"/>
      <c r="F9" s="16"/>
    </row>
    <row r="10" ht="18" customHeight="1" spans="1:6">
      <c r="A10" s="17"/>
      <c r="B10" s="18"/>
      <c r="C10" s="19"/>
      <c r="D10" s="20"/>
      <c r="E10" s="20"/>
      <c r="F10" s="21"/>
    </row>
    <row r="11" ht="13.5" customHeight="1" spans="1:6">
      <c r="A11" s="22">
        <v>1</v>
      </c>
      <c r="B11" s="23">
        <v>2</v>
      </c>
      <c r="C11" s="24">
        <v>3</v>
      </c>
      <c r="D11" s="25" t="s">
        <v>28</v>
      </c>
      <c r="E11" s="26" t="s">
        <v>29</v>
      </c>
      <c r="F11" s="27" t="s">
        <v>30</v>
      </c>
    </row>
    <row r="12" ht="18.8" customHeight="1" spans="1:6">
      <c r="A12" s="28" t="s">
        <v>383</v>
      </c>
      <c r="B12" s="29" t="s">
        <v>384</v>
      </c>
      <c r="C12" s="30" t="s">
        <v>138</v>
      </c>
      <c r="D12" s="31" t="s">
        <v>45</v>
      </c>
      <c r="E12" s="31">
        <v>-892447.69</v>
      </c>
      <c r="F12" s="32" t="s">
        <v>45</v>
      </c>
    </row>
    <row r="13" spans="1:6">
      <c r="A13" s="33" t="s">
        <v>34</v>
      </c>
      <c r="B13" s="34"/>
      <c r="C13" s="35"/>
      <c r="D13" s="36"/>
      <c r="E13" s="36"/>
      <c r="F13" s="37"/>
    </row>
    <row r="14" ht="18.8" customHeight="1" spans="1:6">
      <c r="A14" s="38" t="s">
        <v>385</v>
      </c>
      <c r="B14" s="39" t="s">
        <v>386</v>
      </c>
      <c r="C14" s="40" t="s">
        <v>138</v>
      </c>
      <c r="D14" s="41" t="s">
        <v>45</v>
      </c>
      <c r="E14" s="41" t="s">
        <v>45</v>
      </c>
      <c r="F14" s="42" t="s">
        <v>45</v>
      </c>
    </row>
    <row r="15" spans="1:6">
      <c r="A15" s="33" t="s">
        <v>387</v>
      </c>
      <c r="B15" s="34"/>
      <c r="C15" s="35"/>
      <c r="D15" s="36"/>
      <c r="E15" s="36"/>
      <c r="F15" s="37"/>
    </row>
    <row r="16" spans="1:6">
      <c r="A16" s="38" t="s">
        <v>388</v>
      </c>
      <c r="B16" s="39" t="s">
        <v>389</v>
      </c>
      <c r="C16" s="40" t="s">
        <v>138</v>
      </c>
      <c r="D16" s="41" t="s">
        <v>45</v>
      </c>
      <c r="E16" s="41" t="s">
        <v>45</v>
      </c>
      <c r="F16" s="42" t="s">
        <v>45</v>
      </c>
    </row>
    <row r="17" spans="1:6">
      <c r="A17" s="33" t="s">
        <v>387</v>
      </c>
      <c r="B17" s="34"/>
      <c r="C17" s="35"/>
      <c r="D17" s="36"/>
      <c r="E17" s="36"/>
      <c r="F17" s="37"/>
    </row>
    <row r="18" spans="1:6">
      <c r="A18" s="28" t="s">
        <v>390</v>
      </c>
      <c r="B18" s="29" t="s">
        <v>391</v>
      </c>
      <c r="C18" s="30" t="s">
        <v>392</v>
      </c>
      <c r="D18" s="31" t="s">
        <v>45</v>
      </c>
      <c r="E18" s="31">
        <v>-892447.69</v>
      </c>
      <c r="F18" s="32" t="s">
        <v>45</v>
      </c>
    </row>
    <row r="19" ht="18.8" customHeight="1" spans="1:6">
      <c r="A19" s="28" t="s">
        <v>393</v>
      </c>
      <c r="B19" s="29" t="s">
        <v>391</v>
      </c>
      <c r="C19" s="30" t="s">
        <v>394</v>
      </c>
      <c r="D19" s="31" t="s">
        <v>45</v>
      </c>
      <c r="E19" s="31">
        <v>-892447.69</v>
      </c>
      <c r="F19" s="32" t="s">
        <v>45</v>
      </c>
    </row>
    <row r="20" spans="1:6">
      <c r="A20" s="28" t="s">
        <v>395</v>
      </c>
      <c r="B20" s="29" t="s">
        <v>396</v>
      </c>
      <c r="C20" s="30" t="s">
        <v>397</v>
      </c>
      <c r="D20" s="31">
        <v>-7981240.99</v>
      </c>
      <c r="E20" s="31">
        <v>-5632288.87</v>
      </c>
      <c r="F20" s="32" t="s">
        <v>379</v>
      </c>
    </row>
    <row r="21" ht="18.8" customHeight="1" spans="1:6">
      <c r="A21" s="43" t="s">
        <v>398</v>
      </c>
      <c r="B21" s="44" t="s">
        <v>396</v>
      </c>
      <c r="C21" s="45" t="s">
        <v>399</v>
      </c>
      <c r="D21" s="46">
        <v>-7981240.99</v>
      </c>
      <c r="E21" s="46">
        <v>-5632288.87</v>
      </c>
      <c r="F21" s="47" t="s">
        <v>379</v>
      </c>
    </row>
    <row r="22" spans="1:6">
      <c r="A22" s="28" t="s">
        <v>400</v>
      </c>
      <c r="B22" s="29" t="s">
        <v>401</v>
      </c>
      <c r="C22" s="30" t="s">
        <v>402</v>
      </c>
      <c r="D22" s="31">
        <v>7981240.99</v>
      </c>
      <c r="E22" s="31">
        <v>4739841.18</v>
      </c>
      <c r="F22" s="32" t="s">
        <v>379</v>
      </c>
    </row>
    <row r="23" ht="18.8" customHeight="1" spans="1:6">
      <c r="A23" s="43" t="s">
        <v>403</v>
      </c>
      <c r="B23" s="44" t="s">
        <v>401</v>
      </c>
      <c r="C23" s="45" t="s">
        <v>404</v>
      </c>
      <c r="D23" s="46">
        <v>7981240.99</v>
      </c>
      <c r="E23" s="46">
        <v>4739841.18</v>
      </c>
      <c r="F23" s="47" t="s">
        <v>379</v>
      </c>
    </row>
    <row r="24" customHeight="1" spans="1:6">
      <c r="A24" s="48"/>
      <c r="B24" s="49"/>
      <c r="C24" s="50"/>
      <c r="D24" s="51"/>
      <c r="E24" s="51"/>
      <c r="F24" s="52"/>
    </row>
    <row r="35"/>
    <row r="36" customHeight="1" spans="1:6">
      <c r="A36" s="53" t="s">
        <v>405</v>
      </c>
      <c r="D36" s="54"/>
      <c r="E36" s="54"/>
      <c r="F36" s="55"/>
    </row>
  </sheetData>
  <mergeCells count="8">
    <mergeCell ref="A1:F1"/>
    <mergeCell ref="A2:F2"/>
    <mergeCell ref="A4:A10"/>
    <mergeCell ref="B4:B10"/>
    <mergeCell ref="C4:C10"/>
    <mergeCell ref="D4:D10"/>
    <mergeCell ref="E4:E10"/>
    <mergeCell ref="F4:F10"/>
  </mergeCells>
  <conditionalFormatting sqref="E28:F28">
    <cfRule type="cellIs" priority="2" operator="equal">
      <formula>0</formula>
    </cfRule>
  </conditionalFormatting>
  <conditionalFormatting sqref="E30:F30">
    <cfRule type="cellIs" priority="3" operator="equal">
      <formula>0</formula>
    </cfRule>
  </conditionalFormatting>
  <conditionalFormatting sqref="E101:F101">
    <cfRule type="cellIs" priority="4" operator="equal">
      <formula>0</formula>
    </cfRule>
  </conditionalFormatting>
  <conditionalFormatting sqref="F15:F17;E13:F13;E15">
    <cfRule type="cellIs" priority="1" operator="equal">
      <formula>0</formula>
    </cfRule>
  </conditionalFormatting>
  <pageMargins left="0.393700787401575" right="0.393700787401575" top="0.78740157480315" bottom="0.393700787401575" header="0.511811023622047" footer="0.511811023622047"/>
  <pageSetup paperSize="9" fitToHeight="0" orientation="portrait" useFirstPageNumber="1" horizontalDpi="600" verticalDpi="600"/>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A1" sqref="A1"/>
    </sheetView>
  </sheetViews>
  <sheetFormatPr defaultColWidth="9" defaultRowHeight="15" outlineLevelCol="1"/>
  <sheetData>
    <row r="1" spans="1:2">
      <c r="A1" t="s">
        <v>406</v>
      </c>
      <c r="B1" t="s">
        <v>407</v>
      </c>
    </row>
    <row r="2" spans="1:2">
      <c r="A2" t="s">
        <v>408</v>
      </c>
      <c r="B2" t="s">
        <v>409</v>
      </c>
    </row>
    <row r="3" spans="1:2">
      <c r="A3" t="s">
        <v>410</v>
      </c>
      <c r="B3" t="s">
        <v>6</v>
      </c>
    </row>
    <row r="4" spans="1:2">
      <c r="A4" t="s">
        <v>411</v>
      </c>
      <c r="B4" t="s">
        <v>412</v>
      </c>
    </row>
    <row r="5" spans="1:2">
      <c r="A5" t="s">
        <v>413</v>
      </c>
      <c r="B5" t="s">
        <v>414</v>
      </c>
    </row>
    <row r="6" spans="1:2">
      <c r="A6" t="s">
        <v>415</v>
      </c>
      <c r="B6" t="s">
        <v>407</v>
      </c>
    </row>
    <row r="7" spans="1:2">
      <c r="A7" t="s">
        <v>416</v>
      </c>
      <c r="B7" t="s">
        <v>19</v>
      </c>
    </row>
    <row r="8" spans="1:2">
      <c r="A8" t="s">
        <v>417</v>
      </c>
      <c r="B8" t="s">
        <v>19</v>
      </c>
    </row>
    <row r="9" spans="1:2">
      <c r="A9" t="s">
        <v>418</v>
      </c>
      <c r="B9" t="s">
        <v>419</v>
      </c>
    </row>
    <row r="10" spans="1:2">
      <c r="A10" t="s">
        <v>420</v>
      </c>
      <c r="B10" t="s">
        <v>12</v>
      </c>
    </row>
    <row r="11" spans="1:2">
      <c r="A11" t="s">
        <v>421</v>
      </c>
      <c r="B11" t="s">
        <v>29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Доходы</vt:lpstr>
      <vt:lpstr>Расходы</vt:lpstr>
      <vt:lpstr>Источники</vt:lpstr>
      <vt:lpstr>_params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rep:2.56.0.257 (p2)</dc:description>
  <cp:lastModifiedBy>User</cp:lastModifiedBy>
  <dcterms:created xsi:type="dcterms:W3CDTF">2024-09-11T12:47:00Z</dcterms:created>
  <dcterms:modified xsi:type="dcterms:W3CDTF">2024-09-11T12:48:19Z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AA723CF128F44170AD8D9C24A6A6BD64_13</vt:lpwstr>
  </property>
  <property fmtid="{D5CDD505-2E9C-101B-9397-08002B2CF9AE}" pid="3" name="KSOProductBuildVer">
    <vt:lpwstr>1049-12.2.0.18165</vt:lpwstr>
  </property>
</Properties>
</file>