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'Таблица1'!$A$8</definedName>
    <definedName name="_PBuh_">'Таблица3'!#REF!</definedName>
    <definedName name="_PBuhN_">'Таблица3'!#REF!</definedName>
    <definedName name="_Period_">'Таблица1'!$K$5</definedName>
    <definedName name="_PRuk_">'Таблица3'!#REF!</definedName>
    <definedName name="_PRukN_">'Таблица3'!#REF!</definedName>
    <definedName name="_xlnm.Print_Area" localSheetId="1">'Таблица2'!$A$1:$M$51</definedName>
  </definedNames>
  <calcPr fullCalcOnLoad="1"/>
</workbook>
</file>

<file path=xl/sharedStrings.xml><?xml version="1.0" encoding="utf-8"?>
<sst xmlns="http://schemas.openxmlformats.org/spreadsheetml/2006/main" count="542" uniqueCount="311">
  <si>
    <t>Код строки</t>
  </si>
  <si>
    <t xml:space="preserve">Единица измерения:  руб </t>
  </si>
  <si>
    <t>КОДЫ</t>
  </si>
  <si>
    <t xml:space="preserve">                   Дата</t>
  </si>
  <si>
    <t>Исполнено</t>
  </si>
  <si>
    <t>1. Доходы бюджета</t>
  </si>
  <si>
    <t>2</t>
  </si>
  <si>
    <t>Утвержденные бюджетные назначения</t>
  </si>
  <si>
    <t>Форма по ОКУД</t>
  </si>
  <si>
    <t>Периодичность: месячная</t>
  </si>
  <si>
    <t>Доходы бюджета - Всего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</si>
  <si>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</si>
  <si>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</si>
  <si>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</si>
  <si>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</si>
  <si>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</si>
  <si>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</si>
  <si>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</si>
  <si>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</si>
  <si>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</si>
  <si>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</si>
  <si>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</si>
  <si>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</si>
  <si>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</si>
  <si>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</si>
  <si>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</si>
  <si>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</si>
  <si>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</si>
  <si>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</si>
  <si>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</si>
  <si>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</si>
  <si>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</si>
  <si>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</si>
  <si>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</si>
  <si>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</si>
  <si>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Социальная политика</t>
  </si>
  <si>
    <t>Пенсионное обеспечение</t>
  </si>
  <si>
    <t>Результат исполнения бюджета (дефицит "--", профицит "+")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</si>
  <si>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</si>
  <si>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</si>
  <si>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</si>
  <si>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</si>
  <si>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</si>
  <si>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</si>
  <si>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</si>
  <si>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</si>
  <si>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</si>
  <si>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</si>
  <si>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</si>
  <si>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</si>
  <si>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000 01 05 02 01 10 0000 610</t>
  </si>
  <si>
    <t>на 1 марта 2010 года</t>
  </si>
  <si>
    <t xml:space="preserve">ОТЧЕТ ОБ ИСПОЛНЕНИИ  БЮДЖЕТА  </t>
  </si>
  <si>
    <t>0503117</t>
  </si>
  <si>
    <t xml:space="preserve">                                     3. Источники финансирования дефицита бюджета</t>
  </si>
  <si>
    <t>Неиспользованные назначения</t>
  </si>
  <si>
    <t>Другие общегосударственные вопросы</t>
  </si>
  <si>
    <t>ОКПО</t>
  </si>
  <si>
    <t>79251194</t>
  </si>
  <si>
    <t>НАЛОГИ НА СОВОКУПНЫЙ ДОХОД</t>
  </si>
  <si>
    <t>Единый сельскохозяйственный налог</t>
  </si>
  <si>
    <t>Национальная экономика</t>
  </si>
  <si>
    <t>Дорожное хозяйство (дорожные фонды)</t>
  </si>
  <si>
    <t>Наименование финансового органа    Администрация  Индустриальное сельское поселение</t>
  </si>
  <si>
    <t>Наименование бюджета                      бюджет Индустриального сельского поселения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</si>
  <si>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</si>
  <si>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</si>
  <si>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Изменение остатков средств 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</si>
  <si>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</si>
  <si>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</si>
  <si>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</si>
  <si>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</si>
  <si>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</si>
  <si>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</si>
  <si>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</si>
  <si>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</si>
  <si>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/>
  </si>
  <si>
    <t>Наименование показателя</t>
  </si>
  <si>
    <t>Код дохода по бюджетной классификации</t>
  </si>
  <si>
    <t>1</t>
  </si>
  <si>
    <t>3</t>
  </si>
  <si>
    <t>Х</t>
  </si>
  <si>
    <t xml:space="preserve"> 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</si>
  <si>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</si>
  <si>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</si>
  <si>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</si>
  <si>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</si>
  <si>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</si>
  <si>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</si>
  <si>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</si>
  <si>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</si>
  <si>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</si>
  <si>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</si>
  <si>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</si>
  <si>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</si>
  <si>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</si>
  <si>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</si>
  <si>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</si>
  <si>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</si>
  <si>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</si>
  <si>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</si>
  <si>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</si>
  <si>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</si>
  <si>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</si>
  <si>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</si>
  <si>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</si>
  <si>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</si>
  <si>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</si>
  <si>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</si>
  <si>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</si>
  <si>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</si>
  <si>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</si>
  <si>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</si>
  <si>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</si>
  <si>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</si>
  <si>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</si>
  <si>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</si>
  <si>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</si>
  <si>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</si>
  <si>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</si>
  <si>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</si>
  <si>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</si>
  <si>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</si>
  <si>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</si>
  <si>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</si>
  <si>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</si>
  <si>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</si>
  <si>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</si>
  <si>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</si>
  <si>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</si>
  <si>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</si>
  <si>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</si>
  <si>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</si>
  <si>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</si>
  <si>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</si>
  <si>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</si>
  <si>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</si>
  <si>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</si>
  <si>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</si>
  <si>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</si>
  <si>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</si>
  <si>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</si>
  <si>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</si>
  <si>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</si>
  <si>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</si>
  <si>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</si>
  <si>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</si>
  <si>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</si>
  <si>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</si>
  <si>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</si>
  <si>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</si>
  <si>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</si>
  <si>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</si>
  <si>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</si>
  <si>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</si>
  <si>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</si>
  <si>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</si>
  <si>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</si>
  <si>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бюджетной системы Российской Федерации</t>
  </si>
  <si>
    <t>000 2 02 01000 00 0000 151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</si>
  <si>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</si>
  <si>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</si>
  <si>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</si>
  <si>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</si>
  <si>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</si>
  <si>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</si>
  <si>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</si>
  <si>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</si>
  <si>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</si>
  <si>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</si>
  <si>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</si>
  <si>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</si>
  <si>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</si>
  <si>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</si>
  <si>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</si>
  <si>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</si>
  <si>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</si>
  <si>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</si>
  <si>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</si>
  <si>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</si>
  <si>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</si>
  <si>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</si>
  <si>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</si>
  <si>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</si>
  <si>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000 2 18 05000 10 0000 151</t>
  </si>
  <si>
    <t>000 2 18 05010 10 0000 151</t>
  </si>
  <si>
    <t>Дата</t>
  </si>
  <si>
    <t>Администрация Индустриального с /поселения</t>
  </si>
  <si>
    <t>2. Расходы</t>
  </si>
  <si>
    <t>Код расхода по бюджетной классификации</t>
  </si>
  <si>
    <t>ВСЕГО РАСХОДОВ</t>
  </si>
  <si>
    <t>200</t>
  </si>
  <si>
    <t>000 0100 0000000000 000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</si>
  <si>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</si>
  <si>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</si>
  <si>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</si>
  <si>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</si>
  <si>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</si>
  <si>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</si>
  <si>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</si>
  <si>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</si>
  <si>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</si>
  <si>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</si>
  <si>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</si>
  <si>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</si>
  <si>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</si>
  <si>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</si>
  <si>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</si>
  <si>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</si>
  <si>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</si>
  <si>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</si>
  <si>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</si>
  <si>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</si>
  <si>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</si>
  <si>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</si>
  <si>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</si>
  <si>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</si>
  <si>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</si>
  <si>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</si>
  <si>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</si>
  <si>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</si>
  <si>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</si>
  <si>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</si>
  <si>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</si>
  <si>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</si>
  <si>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</si>
  <si>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</si>
  <si>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</si>
  <si>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</si>
  <si>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</si>
  <si>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</si>
  <si>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</si>
  <si>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</si>
  <si>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</si>
  <si>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</si>
  <si>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</si>
  <si>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</si>
  <si>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</si>
  <si>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</si>
  <si>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</si>
  <si>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</si>
  <si>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</si>
  <si>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</si>
  <si>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</si>
  <si>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</si>
  <si>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</si>
  <si>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</si>
  <si>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</si>
  <si>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</si>
  <si>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</si>
  <si>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</si>
  <si>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</si>
  <si>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</si>
  <si>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</si>
  <si>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</si>
  <si>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000 0400 0000000000 000</t>
  </si>
  <si>
    <t>000 0409 0000000000 000</t>
  </si>
  <si>
    <t>000 0409 0000000000 200</t>
  </si>
  <si>
    <t>000 0409 0000000000 240</t>
  </si>
  <si>
    <t>000 0409 0000000000 244</t>
  </si>
  <si>
    <t>000 0500 0000000000 000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</si>
  <si>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</si>
  <si>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</si>
  <si>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</si>
  <si>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</si>
  <si>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</si>
  <si>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</si>
  <si>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</si>
  <si>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000 0503 0000000000 850</t>
  </si>
  <si>
    <t>000 0503 0000000000 852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</si>
  <si>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</si>
  <si>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</si>
  <si>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</si>
  <si>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</si>
  <si>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</si>
  <si>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</si>
  <si>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</si>
  <si>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</si>
  <si>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</si>
  <si>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000 0801 0000000000 000</t>
  </si>
  <si>
    <t>000 0801 0000000000 500</t>
  </si>
  <si>
    <t>000 0801 0000000000 540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</si>
  <si>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</si>
  <si>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</si>
  <si>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</si>
  <si>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</si>
  <si>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</si>
  <si>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</si>
  <si>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000 1000 0000000000 000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</si>
  <si>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</si>
  <si>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</si>
  <si>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</si>
  <si>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</si>
  <si>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</si>
  <si>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</si>
  <si>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</si>
  <si>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</si>
  <si>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</si>
  <si>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000 01 00 00 00 00 0000 000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</si>
  <si>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</si>
  <si>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</si>
  <si>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</si>
  <si>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</si>
  <si>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</si>
  <si>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 1 марта 2016 года</t>
  </si>
  <si>
    <t>01.03.2016</t>
  </si>
  <si>
    <t>Закупка товаров, работ, услуг в сфере информационно-коммуникационных технологий</t>
  </si>
  <si>
    <t>000 0104 0000000000 242</t>
  </si>
  <si>
    <t>Уплата иных платежей</t>
  </si>
  <si>
    <t>000 0104 0000000000 853</t>
  </si>
  <si>
    <t>исполнено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</si>
</sst>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#,##0.00"/>
    <numFmt numFmtId="177" formatCode="[$-10419]###\ ###\ ###\ ###\ ##0.0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color indexed="8"/>
      <name val="Arial"/>
      <family val="0"/>
    </font>
    <font>
      <sz val="11"/>
      <name val="Calibri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8"/>
      <color indexed="8"/>
      <name val="Arial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b/>
      <sz val="9"/>
      <color indexed="8"/>
      <name val="Arial"/>
      <family val="0"/>
    </font>
    <font>
      <sz val="7"/>
      <color indexed="8"/>
      <name val="Courier New"/>
      <family val="0"/>
    </font>
    <font>
      <sz val="7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28" fillId="0" borderId="17" xfId="33" applyNumberFormat="1" applyFont="1" applyFill="1" applyBorder="1" applyAlignment="1">
      <alignment horizontal="center" vertical="center" wrapText="1" readingOrder="1"/>
      <protection/>
    </xf>
    <xf numFmtId="0" fontId="28" fillId="0" borderId="18" xfId="33" applyNumberFormat="1" applyFont="1" applyFill="1" applyBorder="1" applyAlignment="1">
      <alignment horizontal="center" vertical="center" wrapText="1" readingOrder="1"/>
      <protection/>
    </xf>
    <xf numFmtId="0" fontId="28" fillId="0" borderId="19" xfId="33" applyNumberFormat="1" applyFont="1" applyFill="1" applyBorder="1" applyAlignment="1">
      <alignment horizontal="center" vertical="center" wrapText="1" readingOrder="1"/>
      <protection/>
    </xf>
    <xf numFmtId="0" fontId="30" fillId="0" borderId="20" xfId="33" applyNumberFormat="1" applyFont="1" applyFill="1" applyBorder="1" applyAlignment="1">
      <alignment horizontal="center" vertical="center" wrapText="1" readingOrder="1"/>
      <protection/>
    </xf>
    <xf numFmtId="0" fontId="31" fillId="0" borderId="20" xfId="33" applyNumberFormat="1" applyFont="1" applyFill="1" applyBorder="1" applyAlignment="1">
      <alignment horizontal="left" wrapText="1" readingOrder="1"/>
      <protection/>
    </xf>
    <xf numFmtId="0" fontId="28" fillId="0" borderId="20" xfId="33" applyNumberFormat="1" applyFont="1" applyFill="1" applyBorder="1" applyAlignment="1">
      <alignment horizontal="center" wrapText="1" readingOrder="1"/>
      <protection/>
    </xf>
    <xf numFmtId="176" fontId="28" fillId="0" borderId="20" xfId="33" applyNumberFormat="1" applyFont="1" applyFill="1" applyBorder="1" applyAlignment="1">
      <alignment horizontal="right" wrapText="1" readingOrder="1"/>
      <protection/>
    </xf>
    <xf numFmtId="0" fontId="28" fillId="0" borderId="20" xfId="33" applyNumberFormat="1" applyFont="1" applyFill="1" applyBorder="1" applyAlignment="1">
      <alignment horizontal="right" wrapText="1" readingOrder="1"/>
      <protection/>
    </xf>
    <xf numFmtId="0" fontId="29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32" fillId="0" borderId="17" xfId="33" applyNumberFormat="1" applyFont="1" applyFill="1" applyBorder="1" applyAlignment="1">
      <alignment horizontal="center" vertical="center" wrapText="1" readingOrder="1"/>
      <protection/>
    </xf>
    <xf numFmtId="0" fontId="32" fillId="0" borderId="21" xfId="33" applyNumberFormat="1" applyFont="1" applyFill="1" applyBorder="1" applyAlignment="1">
      <alignment horizontal="center" vertical="center" wrapText="1" readingOrder="1"/>
      <protection/>
    </xf>
    <xf numFmtId="0" fontId="32" fillId="0" borderId="18" xfId="33" applyNumberFormat="1" applyFont="1" applyFill="1" applyBorder="1" applyAlignment="1">
      <alignment horizontal="center" vertical="center" wrapText="1" readingOrder="1"/>
      <protection/>
    </xf>
    <xf numFmtId="0" fontId="32" fillId="0" borderId="19" xfId="33" applyNumberFormat="1" applyFont="1" applyFill="1" applyBorder="1" applyAlignment="1">
      <alignment horizontal="center" vertical="center" wrapText="1" readingOrder="1"/>
      <protection/>
    </xf>
    <xf numFmtId="0" fontId="32" fillId="0" borderId="20" xfId="33" applyNumberFormat="1" applyFont="1" applyFill="1" applyBorder="1" applyAlignment="1">
      <alignment horizontal="center" vertical="center" wrapText="1" readingOrder="1"/>
      <protection/>
    </xf>
    <xf numFmtId="0" fontId="32" fillId="0" borderId="22" xfId="33" applyNumberFormat="1" applyFont="1" applyFill="1" applyBorder="1" applyAlignment="1">
      <alignment horizontal="center" vertical="center" wrapText="1" readingOrder="1"/>
      <protection/>
    </xf>
    <xf numFmtId="0" fontId="34" fillId="0" borderId="20" xfId="33" applyNumberFormat="1" applyFont="1" applyFill="1" applyBorder="1" applyAlignment="1">
      <alignment horizontal="left" wrapText="1" readingOrder="1"/>
      <protection/>
    </xf>
    <xf numFmtId="0" fontId="32" fillId="0" borderId="20" xfId="33" applyNumberFormat="1" applyFont="1" applyFill="1" applyBorder="1" applyAlignment="1">
      <alignment horizontal="center" wrapText="1" readingOrder="1"/>
      <protection/>
    </xf>
    <xf numFmtId="176" fontId="32" fillId="0" borderId="20" xfId="33" applyNumberFormat="1" applyFont="1" applyFill="1" applyBorder="1" applyAlignment="1">
      <alignment horizontal="right" wrapText="1" readingOrder="1"/>
      <protection/>
    </xf>
    <xf numFmtId="0" fontId="32" fillId="0" borderId="20" xfId="33" applyNumberFormat="1" applyFont="1" applyFill="1" applyBorder="1" applyAlignment="1">
      <alignment horizontal="right" wrapText="1" readingOrder="1"/>
      <protection/>
    </xf>
    <xf numFmtId="0" fontId="28" fillId="0" borderId="23" xfId="33" applyNumberFormat="1" applyFont="1" applyFill="1" applyBorder="1" applyAlignment="1">
      <alignment horizontal="center" vertical="center" wrapText="1" readingOrder="1"/>
      <protection/>
    </xf>
    <xf numFmtId="0" fontId="28" fillId="0" borderId="20" xfId="33" applyNumberFormat="1" applyFont="1" applyFill="1" applyBorder="1" applyAlignment="1">
      <alignment horizontal="center" vertical="center" wrapText="1" readingOrder="1"/>
      <protection/>
    </xf>
    <xf numFmtId="177" fontId="28" fillId="0" borderId="20" xfId="33" applyNumberFormat="1" applyFont="1" applyFill="1" applyBorder="1" applyAlignment="1">
      <alignment horizontal="right" wrapText="1" readingOrder="1"/>
      <protection/>
    </xf>
    <xf numFmtId="0" fontId="36" fillId="0" borderId="20" xfId="33" applyNumberFormat="1" applyFont="1" applyFill="1" applyBorder="1" applyAlignment="1">
      <alignment horizontal="center" vertical="center" wrapText="1" readingOrder="1"/>
      <protection/>
    </xf>
    <xf numFmtId="0" fontId="36" fillId="0" borderId="18" xfId="33" applyNumberFormat="1" applyFont="1" applyFill="1" applyBorder="1" applyAlignment="1">
      <alignment horizontal="center" vertical="center" wrapText="1" readingOrder="1"/>
      <protection/>
    </xf>
    <xf numFmtId="177" fontId="28" fillId="0" borderId="18" xfId="33" applyNumberFormat="1" applyFont="1" applyFill="1" applyBorder="1" applyAlignment="1">
      <alignment horizontal="right" wrapText="1" readingOrder="1"/>
      <protection/>
    </xf>
    <xf numFmtId="49" fontId="0" fillId="0" borderId="0" xfId="0" applyNumberFormat="1" applyBorder="1" applyAlignment="1">
      <alignment horizontal="left"/>
    </xf>
    <xf numFmtId="0" fontId="29" fillId="0" borderId="24" xfId="33" applyNumberFormat="1" applyFont="1" applyFill="1" applyBorder="1" applyAlignment="1">
      <alignment vertical="top" wrapText="1"/>
      <protection/>
    </xf>
    <xf numFmtId="0" fontId="32" fillId="0" borderId="0" xfId="33" applyNumberFormat="1" applyFont="1" applyFill="1" applyBorder="1" applyAlignment="1">
      <alignment horizontal="center" vertical="center" wrapText="1" readingOrder="1"/>
      <protection/>
    </xf>
    <xf numFmtId="0" fontId="32" fillId="0" borderId="23" xfId="33" applyNumberFormat="1" applyFont="1" applyFill="1" applyBorder="1" applyAlignment="1">
      <alignment horizontal="center" vertical="center" wrapText="1" readingOrder="1"/>
      <protection/>
    </xf>
    <xf numFmtId="4" fontId="28" fillId="0" borderId="20" xfId="33" applyNumberFormat="1" applyFont="1" applyFill="1" applyBorder="1" applyAlignment="1">
      <alignment horizontal="right" wrapText="1" readingOrder="1"/>
      <protection/>
    </xf>
    <xf numFmtId="0" fontId="5" fillId="0" borderId="0" xfId="0" applyFont="1" applyAlignment="1">
      <alignment horizontal="center" wrapText="1"/>
    </xf>
    <xf numFmtId="0" fontId="32" fillId="0" borderId="25" xfId="33" applyNumberFormat="1" applyFont="1" applyFill="1" applyBorder="1" applyAlignment="1">
      <alignment horizontal="center" vertical="center" wrapText="1"/>
      <protection/>
    </xf>
    <xf numFmtId="0" fontId="32" fillId="0" borderId="26" xfId="33" applyNumberFormat="1" applyFont="1" applyFill="1" applyBorder="1" applyAlignment="1">
      <alignment horizontal="center" vertical="center" wrapText="1"/>
      <protection/>
    </xf>
    <xf numFmtId="0" fontId="33" fillId="0" borderId="27" xfId="33" applyNumberFormat="1" applyFont="1" applyFill="1" applyBorder="1" applyAlignment="1">
      <alignment vertical="top" wrapText="1"/>
      <protection/>
    </xf>
    <xf numFmtId="0" fontId="33" fillId="0" borderId="28" xfId="33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33" applyNumberFormat="1" applyFont="1" applyFill="1" applyBorder="1" applyAlignment="1">
      <alignment horizontal="center" vertical="center" wrapText="1" readingOrder="1"/>
      <protection/>
    </xf>
    <xf numFmtId="0" fontId="29" fillId="0" borderId="0" xfId="0" applyFont="1" applyFill="1" applyBorder="1" applyAlignment="1">
      <alignment/>
    </xf>
    <xf numFmtId="0" fontId="28" fillId="0" borderId="25" xfId="33" applyNumberFormat="1" applyFont="1" applyFill="1" applyBorder="1" applyAlignment="1">
      <alignment horizontal="center" vertical="center" wrapText="1"/>
      <protection/>
    </xf>
    <xf numFmtId="0" fontId="28" fillId="0" borderId="26" xfId="33" applyNumberFormat="1" applyFont="1" applyFill="1" applyBorder="1" applyAlignment="1">
      <alignment horizontal="center" vertical="center" wrapText="1"/>
      <protection/>
    </xf>
    <xf numFmtId="0" fontId="29" fillId="0" borderId="28" xfId="33" applyNumberFormat="1" applyFont="1" applyFill="1" applyBorder="1" applyAlignment="1">
      <alignment vertical="top" wrapText="1"/>
      <protection/>
    </xf>
    <xf numFmtId="0" fontId="5" fillId="0" borderId="0" xfId="0" applyFont="1" applyBorder="1" applyAlignment="1">
      <alignment horizontal="center"/>
    </xf>
    <xf numFmtId="0" fontId="29" fillId="0" borderId="24" xfId="33" applyNumberFormat="1" applyFont="1" applyFill="1" applyBorder="1" applyAlignment="1">
      <alignment vertical="top" wrapText="1"/>
      <protection/>
    </xf>
    <xf numFmtId="0" fontId="28" fillId="0" borderId="21" xfId="33" applyNumberFormat="1" applyFont="1" applyFill="1" applyBorder="1" applyAlignment="1">
      <alignment horizontal="center" vertical="center" wrapText="1" readingOrder="1"/>
      <protection/>
    </xf>
    <xf numFmtId="0" fontId="37" fillId="0" borderId="27" xfId="33" applyNumberFormat="1" applyFont="1" applyFill="1" applyBorder="1" applyAlignment="1">
      <alignment vertical="top" wrapText="1"/>
      <protection/>
    </xf>
    <xf numFmtId="0" fontId="37" fillId="0" borderId="28" xfId="33" applyNumberFormat="1" applyFont="1" applyFill="1" applyBorder="1" applyAlignment="1">
      <alignment vertical="top" wrapText="1"/>
      <protection/>
    </xf>
    <xf numFmtId="0" fontId="28" fillId="0" borderId="22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28" fillId="0" borderId="29" xfId="33" applyNumberFormat="1" applyFont="1" applyFill="1" applyBorder="1" applyAlignment="1">
      <alignment horizontal="center" vertical="center" wrapText="1" readingOrder="1"/>
      <protection/>
    </xf>
    <xf numFmtId="0" fontId="28" fillId="0" borderId="30" xfId="33" applyNumberFormat="1" applyFont="1" applyFill="1" applyBorder="1" applyAlignment="1">
      <alignment horizontal="center" vertical="center" wrapText="1" readingOrder="1"/>
      <protection/>
    </xf>
    <xf numFmtId="0" fontId="31" fillId="0" borderId="23" xfId="33" applyNumberFormat="1" applyFont="1" applyFill="1" applyBorder="1" applyAlignment="1">
      <alignment horizontal="left" wrapText="1" readingOrder="1"/>
      <protection/>
    </xf>
    <xf numFmtId="0" fontId="31" fillId="0" borderId="30" xfId="33" applyNumberFormat="1" applyFont="1" applyFill="1" applyBorder="1" applyAlignment="1">
      <alignment horizontal="left" wrapText="1" readingOrder="1"/>
      <protection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28" fillId="0" borderId="0" xfId="33" applyNumberFormat="1" applyFont="1" applyFill="1" applyBorder="1" applyAlignment="1">
      <alignment horizontal="center" vertical="center" wrapText="1" readingOrder="1"/>
      <protection/>
    </xf>
    <xf numFmtId="0" fontId="28" fillId="0" borderId="0" xfId="33" applyNumberFormat="1" applyFont="1" applyFill="1" applyBorder="1" applyAlignment="1">
      <alignment horizontal="center" vertical="center" wrapText="1"/>
      <protection/>
    </xf>
    <xf numFmtId="0" fontId="37" fillId="0" borderId="0" xfId="33" applyNumberFormat="1" applyFont="1" applyFill="1" applyBorder="1" applyAlignment="1">
      <alignment vertical="top" wrapText="1"/>
      <protection/>
    </xf>
    <xf numFmtId="0" fontId="31" fillId="0" borderId="0" xfId="33" applyNumberFormat="1" applyFont="1" applyFill="1" applyBorder="1" applyAlignment="1">
      <alignment horizontal="left" wrapText="1" readingOrder="1"/>
      <protection/>
    </xf>
    <xf numFmtId="177" fontId="28" fillId="0" borderId="0" xfId="33" applyNumberFormat="1" applyFont="1" applyFill="1" applyBorder="1" applyAlignment="1">
      <alignment horizontal="right" wrapText="1" readingOrder="1"/>
      <protection/>
    </xf>
    <xf numFmtId="0" fontId="36" fillId="0" borderId="0" xfId="33" applyNumberFormat="1" applyFont="1" applyFill="1" applyBorder="1" applyAlignment="1">
      <alignment horizontal="center" vertical="center" wrapText="1" readingOrder="1"/>
      <protection/>
    </xf>
    <xf numFmtId="0" fontId="28" fillId="0" borderId="0" xfId="33" applyNumberFormat="1" applyFont="1" applyFill="1" applyBorder="1" applyAlignment="1">
      <alignment horizontal="right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zoomScale="90" zoomScaleNormal="90" zoomScalePageLayoutView="0" workbookViewId="0" topLeftCell="A1">
      <selection activeCell="A22" sqref="A22"/>
    </sheetView>
  </sheetViews>
  <sheetFormatPr defaultColWidth="9.00390625" defaultRowHeight="12.75"/>
  <cols>
    <col min="1" max="1" width="27.875" style="0" customWidth="1"/>
    <col min="2" max="2" width="7.00390625" style="0" customWidth="1"/>
    <col min="3" max="3" width="23.25390625" style="0" customWidth="1"/>
    <col min="4" max="4" width="12.625" style="0" customWidth="1"/>
    <col min="5" max="5" width="14.25390625" style="0" customWidth="1"/>
    <col min="6" max="6" width="12.375" style="0" customWidth="1"/>
    <col min="7" max="7" width="3.375" style="0" hidden="1" customWidth="1"/>
    <col min="8" max="8" width="7.00390625" style="0" hidden="1" customWidth="1"/>
    <col min="9" max="9" width="1.75390625" style="0" hidden="1" customWidth="1"/>
    <col min="10" max="10" width="7.375" style="0" hidden="1" customWidth="1"/>
    <col min="11" max="11" width="7.25390625" style="0" hidden="1" customWidth="1"/>
    <col min="12" max="12" width="9.75390625" style="0" hidden="1" customWidth="1"/>
    <col min="13" max="13" width="6.25390625" style="0" hidden="1" customWidth="1"/>
    <col min="14" max="14" width="3.125" style="0" hidden="1" customWidth="1"/>
    <col min="15" max="15" width="4.625" style="0" hidden="1" customWidth="1"/>
    <col min="16" max="16" width="6.125" style="0" hidden="1" customWidth="1"/>
    <col min="17" max="17" width="3.125" style="0" hidden="1" customWidth="1"/>
    <col min="18" max="18" width="3.375" style="0" hidden="1" customWidth="1"/>
    <col min="19" max="19" width="10.875" style="0" hidden="1" customWidth="1"/>
    <col min="21" max="21" width="12.625" style="0" bestFit="1" customWidth="1"/>
  </cols>
  <sheetData>
    <row r="1" spans="1:19" ht="12.75">
      <c r="A1" s="75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20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2:19" ht="13.5" thickBot="1">
      <c r="B3" s="23"/>
      <c r="C3" s="23"/>
      <c r="D3" s="2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S3" s="22"/>
    </row>
    <row r="4" spans="2:19" ht="13.5" thickBot="1">
      <c r="B4" s="12"/>
      <c r="C4" s="12"/>
      <c r="E4" s="33"/>
      <c r="F4" s="16" t="s">
        <v>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S4" s="3"/>
    </row>
    <row r="5" spans="2:19" ht="12.75">
      <c r="B5" s="80" t="s">
        <v>304</v>
      </c>
      <c r="C5" s="80"/>
      <c r="D5" s="40"/>
      <c r="E5" s="52" t="s">
        <v>8</v>
      </c>
      <c r="F5" s="31" t="s">
        <v>53</v>
      </c>
      <c r="G5" s="21"/>
      <c r="H5" s="21"/>
      <c r="I5" s="21"/>
      <c r="J5" s="21"/>
      <c r="K5" s="21" t="s">
        <v>51</v>
      </c>
      <c r="M5" s="21"/>
      <c r="N5" s="22"/>
      <c r="O5" s="22"/>
      <c r="P5" s="4"/>
      <c r="Q5" s="4"/>
      <c r="S5" s="11" t="s">
        <v>8</v>
      </c>
    </row>
    <row r="6" spans="1:19" ht="12.75">
      <c r="A6" s="2"/>
      <c r="B6" s="2"/>
      <c r="C6" s="2"/>
      <c r="D6" s="2"/>
      <c r="E6" s="52" t="s">
        <v>186</v>
      </c>
      <c r="F6" s="34" t="s">
        <v>305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3" t="s">
        <v>3</v>
      </c>
    </row>
    <row r="7" spans="1:19" ht="12.75">
      <c r="A7" s="2"/>
      <c r="B7" s="2"/>
      <c r="C7" s="2"/>
      <c r="D7" s="2"/>
      <c r="E7" s="52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3"/>
    </row>
    <row r="8" spans="1:19" ht="12.75">
      <c r="A8" s="2" t="s">
        <v>63</v>
      </c>
      <c r="B8" s="81" t="s">
        <v>187</v>
      </c>
      <c r="C8" s="81"/>
      <c r="D8" s="81"/>
      <c r="E8" s="52" t="s">
        <v>57</v>
      </c>
      <c r="F8" s="36" t="s">
        <v>58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29" t="s">
        <v>57</v>
      </c>
    </row>
    <row r="9" spans="1:19" ht="12.75">
      <c r="A9" s="37" t="s">
        <v>64</v>
      </c>
      <c r="B9" s="37"/>
      <c r="C9" s="37"/>
      <c r="D9" s="37"/>
      <c r="E9" s="37"/>
      <c r="F9" s="2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3"/>
    </row>
    <row r="10" spans="1:19" s="28" customFormat="1" ht="11.25">
      <c r="A10" s="17" t="s">
        <v>9</v>
      </c>
      <c r="B10" s="17"/>
      <c r="C10" s="17"/>
      <c r="D10" s="17"/>
      <c r="E10" s="53"/>
      <c r="F10" s="39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S10" s="29"/>
    </row>
    <row r="11" spans="1:19" ht="12.75">
      <c r="A11" s="2" t="s">
        <v>1</v>
      </c>
      <c r="B11" s="2"/>
      <c r="C11" s="2"/>
      <c r="D11" s="2"/>
      <c r="E11" s="2"/>
      <c r="F11" s="5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S11" s="13"/>
    </row>
    <row r="12" spans="1:19" ht="15">
      <c r="A12" s="15"/>
      <c r="B12" s="7"/>
      <c r="C12" s="7"/>
      <c r="D12" s="2"/>
      <c r="F12" s="39"/>
      <c r="G12" s="1"/>
      <c r="H12" s="1"/>
      <c r="J12" s="1"/>
      <c r="K12" s="1"/>
      <c r="L12" s="32" t="s">
        <v>5</v>
      </c>
      <c r="M12" s="1"/>
      <c r="N12" s="1"/>
      <c r="O12" s="1"/>
      <c r="P12" s="1"/>
      <c r="Q12" s="1"/>
      <c r="R12" s="1"/>
      <c r="S12" s="6"/>
    </row>
    <row r="13" spans="1:6" ht="12.75">
      <c r="A13" s="72"/>
      <c r="B13" s="72"/>
      <c r="C13" s="72"/>
      <c r="D13" s="72"/>
      <c r="E13" s="72"/>
      <c r="F13" s="72"/>
    </row>
    <row r="14" spans="1:6" ht="12.75">
      <c r="A14" s="54" t="s">
        <v>76</v>
      </c>
      <c r="B14" s="54" t="s">
        <v>76</v>
      </c>
      <c r="C14" s="55" t="s">
        <v>76</v>
      </c>
      <c r="D14" s="76" t="s">
        <v>7</v>
      </c>
      <c r="E14" s="78"/>
      <c r="F14" s="79"/>
    </row>
    <row r="15" spans="1:6" ht="33.75">
      <c r="A15" s="56" t="s">
        <v>77</v>
      </c>
      <c r="B15" s="56" t="s">
        <v>0</v>
      </c>
      <c r="C15" s="57" t="s">
        <v>78</v>
      </c>
      <c r="D15" s="77"/>
      <c r="E15" s="73" t="s">
        <v>4</v>
      </c>
      <c r="F15" s="58" t="s">
        <v>55</v>
      </c>
    </row>
    <row r="16" spans="1:6" ht="12.75">
      <c r="A16" s="58" t="s">
        <v>79</v>
      </c>
      <c r="B16" s="58" t="s">
        <v>6</v>
      </c>
      <c r="C16" s="58" t="s">
        <v>80</v>
      </c>
      <c r="D16" s="59">
        <v>4</v>
      </c>
      <c r="E16" s="58">
        <v>5</v>
      </c>
      <c r="F16" s="58">
        <v>6</v>
      </c>
    </row>
    <row r="17" spans="1:6" ht="12.75">
      <c r="A17" s="60" t="s">
        <v>10</v>
      </c>
      <c r="B17" s="61">
        <v>10</v>
      </c>
      <c r="C17" s="61" t="s">
        <v>81</v>
      </c>
      <c r="D17" s="62">
        <v>4827118.64</v>
      </c>
      <c r="E17" s="62">
        <v>525853.04</v>
      </c>
      <c r="F17" s="62">
        <f>D17-E17</f>
        <v>4301265.6</v>
      </c>
    </row>
    <row r="18" spans="1:6" ht="22.5">
      <c r="A18" s="60" t="s">
        <v>82</v>
      </c>
      <c r="B18" s="61">
        <v>10</v>
      </c>
      <c r="C18" s="61" t="s">
        <v>83</v>
      </c>
      <c r="D18" s="62">
        <v>3092700</v>
      </c>
      <c r="E18" s="62">
        <v>121134.4</v>
      </c>
      <c r="F18" s="62">
        <f aca="true" t="shared" si="0" ref="F18:F81">D18-E18</f>
        <v>2971565.6</v>
      </c>
    </row>
    <row r="19" spans="1:6" ht="12.75">
      <c r="A19" s="60" t="s">
        <v>11</v>
      </c>
      <c r="B19" s="61">
        <v>10</v>
      </c>
      <c r="C19" s="61" t="s">
        <v>84</v>
      </c>
      <c r="D19" s="62">
        <v>217900</v>
      </c>
      <c r="E19" s="62">
        <v>24379</v>
      </c>
      <c r="F19" s="62">
        <f t="shared" si="0"/>
        <v>193521</v>
      </c>
    </row>
    <row r="20" spans="1:6" ht="12.75">
      <c r="A20" s="60" t="s">
        <v>12</v>
      </c>
      <c r="B20" s="61">
        <v>10</v>
      </c>
      <c r="C20" s="61" t="s">
        <v>85</v>
      </c>
      <c r="D20" s="62">
        <v>217900</v>
      </c>
      <c r="E20" s="62">
        <v>24379</v>
      </c>
      <c r="F20" s="62">
        <f t="shared" si="0"/>
        <v>193521</v>
      </c>
    </row>
    <row r="21" spans="1:6" ht="101.25">
      <c r="A21" s="60" t="s">
        <v>86</v>
      </c>
      <c r="B21" s="61">
        <v>10</v>
      </c>
      <c r="C21" s="61" t="s">
        <v>87</v>
      </c>
      <c r="D21" s="62">
        <v>217900</v>
      </c>
      <c r="E21" s="62">
        <v>24379</v>
      </c>
      <c r="F21" s="62">
        <f t="shared" si="0"/>
        <v>193521</v>
      </c>
    </row>
    <row r="22" spans="1:6" ht="146.25">
      <c r="A22" s="60" t="s">
        <v>88</v>
      </c>
      <c r="B22" s="61">
        <v>10</v>
      </c>
      <c r="C22" s="61" t="s">
        <v>89</v>
      </c>
      <c r="D22" s="63" t="s">
        <v>90</v>
      </c>
      <c r="E22" s="63" t="s">
        <v>90</v>
      </c>
      <c r="F22" s="63" t="s">
        <v>90</v>
      </c>
    </row>
    <row r="23" spans="1:6" ht="56.25">
      <c r="A23" s="60" t="s">
        <v>91</v>
      </c>
      <c r="B23" s="61">
        <v>10</v>
      </c>
      <c r="C23" s="61" t="s">
        <v>92</v>
      </c>
      <c r="D23" s="63" t="s">
        <v>90</v>
      </c>
      <c r="E23" s="63" t="s">
        <v>90</v>
      </c>
      <c r="F23" s="63" t="s">
        <v>90</v>
      </c>
    </row>
    <row r="24" spans="1:6" ht="45">
      <c r="A24" s="60" t="s">
        <v>65</v>
      </c>
      <c r="B24" s="61">
        <v>10</v>
      </c>
      <c r="C24" s="61" t="s">
        <v>93</v>
      </c>
      <c r="D24" s="62">
        <v>561600</v>
      </c>
      <c r="E24" s="62">
        <v>38024.37</v>
      </c>
      <c r="F24" s="62">
        <f t="shared" si="0"/>
        <v>523575.63</v>
      </c>
    </row>
    <row r="25" spans="1:6" ht="33.75">
      <c r="A25" s="60" t="s">
        <v>66</v>
      </c>
      <c r="B25" s="61">
        <v>10</v>
      </c>
      <c r="C25" s="61" t="s">
        <v>94</v>
      </c>
      <c r="D25" s="62">
        <v>561600</v>
      </c>
      <c r="E25" s="62">
        <v>38024.37</v>
      </c>
      <c r="F25" s="62">
        <f t="shared" si="0"/>
        <v>523575.63</v>
      </c>
    </row>
    <row r="26" spans="1:6" ht="90">
      <c r="A26" s="60" t="s">
        <v>95</v>
      </c>
      <c r="B26" s="61">
        <v>10</v>
      </c>
      <c r="C26" s="61" t="s">
        <v>96</v>
      </c>
      <c r="D26" s="62">
        <v>195800</v>
      </c>
      <c r="E26" s="62">
        <v>15832.02</v>
      </c>
      <c r="F26" s="62">
        <f t="shared" si="0"/>
        <v>179967.98</v>
      </c>
    </row>
    <row r="27" spans="1:6" ht="112.5">
      <c r="A27" s="60" t="s">
        <v>97</v>
      </c>
      <c r="B27" s="61">
        <v>10</v>
      </c>
      <c r="C27" s="61" t="s">
        <v>98</v>
      </c>
      <c r="D27" s="62">
        <v>3900</v>
      </c>
      <c r="E27" s="62">
        <v>321.59</v>
      </c>
      <c r="F27" s="62">
        <f t="shared" si="0"/>
        <v>3578.41</v>
      </c>
    </row>
    <row r="28" spans="1:6" ht="90">
      <c r="A28" s="60" t="s">
        <v>99</v>
      </c>
      <c r="B28" s="61">
        <v>10</v>
      </c>
      <c r="C28" s="61" t="s">
        <v>100</v>
      </c>
      <c r="D28" s="62">
        <v>361900</v>
      </c>
      <c r="E28" s="62">
        <v>25170.04</v>
      </c>
      <c r="F28" s="62">
        <f t="shared" si="0"/>
        <v>336729.96</v>
      </c>
    </row>
    <row r="29" spans="1:6" ht="90">
      <c r="A29" s="60" t="s">
        <v>101</v>
      </c>
      <c r="B29" s="61">
        <v>10</v>
      </c>
      <c r="C29" s="61" t="s">
        <v>102</v>
      </c>
      <c r="D29" s="63" t="s">
        <v>90</v>
      </c>
      <c r="E29" s="62">
        <v>-3299.28</v>
      </c>
      <c r="F29" s="62">
        <v>3299.28</v>
      </c>
    </row>
    <row r="30" spans="1:6" ht="22.5">
      <c r="A30" s="60" t="s">
        <v>59</v>
      </c>
      <c r="B30" s="61">
        <v>10</v>
      </c>
      <c r="C30" s="61" t="s">
        <v>103</v>
      </c>
      <c r="D30" s="62">
        <v>31700</v>
      </c>
      <c r="E30" s="62">
        <v>649.5</v>
      </c>
      <c r="F30" s="62">
        <f t="shared" si="0"/>
        <v>31050.5</v>
      </c>
    </row>
    <row r="31" spans="1:6" ht="12.75">
      <c r="A31" s="60" t="s">
        <v>60</v>
      </c>
      <c r="B31" s="61">
        <v>10</v>
      </c>
      <c r="C31" s="61" t="s">
        <v>104</v>
      </c>
      <c r="D31" s="62">
        <v>31700</v>
      </c>
      <c r="E31" s="62">
        <v>649.5</v>
      </c>
      <c r="F31" s="62">
        <f t="shared" si="0"/>
        <v>31050.5</v>
      </c>
    </row>
    <row r="32" spans="1:6" ht="12.75">
      <c r="A32" s="60" t="s">
        <v>60</v>
      </c>
      <c r="B32" s="61">
        <v>10</v>
      </c>
      <c r="C32" s="61" t="s">
        <v>105</v>
      </c>
      <c r="D32" s="62">
        <v>31700</v>
      </c>
      <c r="E32" s="62">
        <v>649.5</v>
      </c>
      <c r="F32" s="62">
        <f t="shared" si="0"/>
        <v>31050.5</v>
      </c>
    </row>
    <row r="33" spans="1:6" ht="12.75">
      <c r="A33" s="60" t="s">
        <v>13</v>
      </c>
      <c r="B33" s="61">
        <v>10</v>
      </c>
      <c r="C33" s="61" t="s">
        <v>106</v>
      </c>
      <c r="D33" s="62">
        <v>1978100</v>
      </c>
      <c r="E33" s="62">
        <v>51951.45</v>
      </c>
      <c r="F33" s="62">
        <f t="shared" si="0"/>
        <v>1926148.55</v>
      </c>
    </row>
    <row r="34" spans="1:6" ht="12.75">
      <c r="A34" s="60" t="s">
        <v>14</v>
      </c>
      <c r="B34" s="61">
        <v>10</v>
      </c>
      <c r="C34" s="61" t="s">
        <v>107</v>
      </c>
      <c r="D34" s="62">
        <v>32800</v>
      </c>
      <c r="E34" s="62">
        <v>679.85</v>
      </c>
      <c r="F34" s="62">
        <f t="shared" si="0"/>
        <v>32120.15</v>
      </c>
    </row>
    <row r="35" spans="1:6" ht="56.25">
      <c r="A35" s="60" t="s">
        <v>108</v>
      </c>
      <c r="B35" s="61">
        <v>10</v>
      </c>
      <c r="C35" s="61" t="s">
        <v>109</v>
      </c>
      <c r="D35" s="62">
        <v>32800</v>
      </c>
      <c r="E35" s="62">
        <v>679.85</v>
      </c>
      <c r="F35" s="62">
        <f t="shared" si="0"/>
        <v>32120.15</v>
      </c>
    </row>
    <row r="36" spans="1:6" ht="12.75">
      <c r="A36" s="60" t="s">
        <v>15</v>
      </c>
      <c r="B36" s="61">
        <v>10</v>
      </c>
      <c r="C36" s="61" t="s">
        <v>110</v>
      </c>
      <c r="D36" s="62">
        <v>1945300</v>
      </c>
      <c r="E36" s="62">
        <v>51271.6</v>
      </c>
      <c r="F36" s="62">
        <f t="shared" si="0"/>
        <v>1894028.4</v>
      </c>
    </row>
    <row r="37" spans="1:6" ht="12.75">
      <c r="A37" s="60" t="s">
        <v>68</v>
      </c>
      <c r="B37" s="61">
        <v>10</v>
      </c>
      <c r="C37" s="61" t="s">
        <v>111</v>
      </c>
      <c r="D37" s="62">
        <v>399900</v>
      </c>
      <c r="E37" s="62">
        <v>24002</v>
      </c>
      <c r="F37" s="62">
        <f t="shared" si="0"/>
        <v>375898</v>
      </c>
    </row>
    <row r="38" spans="1:6" ht="45">
      <c r="A38" s="60" t="s">
        <v>69</v>
      </c>
      <c r="B38" s="61">
        <v>10</v>
      </c>
      <c r="C38" s="61" t="s">
        <v>112</v>
      </c>
      <c r="D38" s="62">
        <v>399900</v>
      </c>
      <c r="E38" s="62">
        <v>24002</v>
      </c>
      <c r="F38" s="62">
        <f t="shared" si="0"/>
        <v>375898</v>
      </c>
    </row>
    <row r="39" spans="1:6" ht="12.75">
      <c r="A39" s="60" t="s">
        <v>70</v>
      </c>
      <c r="B39" s="61">
        <v>10</v>
      </c>
      <c r="C39" s="61" t="s">
        <v>113</v>
      </c>
      <c r="D39" s="62">
        <v>1545400</v>
      </c>
      <c r="E39" s="62">
        <v>27269.6</v>
      </c>
      <c r="F39" s="62">
        <f t="shared" si="0"/>
        <v>1518130.4</v>
      </c>
    </row>
    <row r="40" spans="1:6" ht="45">
      <c r="A40" s="60" t="s">
        <v>71</v>
      </c>
      <c r="B40" s="61">
        <v>10</v>
      </c>
      <c r="C40" s="61" t="s">
        <v>114</v>
      </c>
      <c r="D40" s="62">
        <v>1545400</v>
      </c>
      <c r="E40" s="62">
        <v>27269.6</v>
      </c>
      <c r="F40" s="62">
        <f t="shared" si="0"/>
        <v>1518130.4</v>
      </c>
    </row>
    <row r="41" spans="1:6" ht="12.75">
      <c r="A41" s="60" t="s">
        <v>16</v>
      </c>
      <c r="B41" s="61">
        <v>10</v>
      </c>
      <c r="C41" s="61" t="s">
        <v>115</v>
      </c>
      <c r="D41" s="62">
        <v>10700</v>
      </c>
      <c r="E41" s="63" t="s">
        <v>90</v>
      </c>
      <c r="F41" s="62">
        <v>10700</v>
      </c>
    </row>
    <row r="42" spans="1:6" ht="67.5">
      <c r="A42" s="60" t="s">
        <v>17</v>
      </c>
      <c r="B42" s="61">
        <v>10</v>
      </c>
      <c r="C42" s="61" t="s">
        <v>116</v>
      </c>
      <c r="D42" s="62">
        <v>10700</v>
      </c>
      <c r="E42" s="63" t="s">
        <v>90</v>
      </c>
      <c r="F42" s="62">
        <v>10700</v>
      </c>
    </row>
    <row r="43" spans="1:6" ht="90">
      <c r="A43" s="60" t="s">
        <v>18</v>
      </c>
      <c r="B43" s="61">
        <v>10</v>
      </c>
      <c r="C43" s="61" t="s">
        <v>117</v>
      </c>
      <c r="D43" s="62">
        <v>10700</v>
      </c>
      <c r="E43" s="63" t="s">
        <v>90</v>
      </c>
      <c r="F43" s="62">
        <v>10700</v>
      </c>
    </row>
    <row r="44" spans="1:6" ht="56.25">
      <c r="A44" s="60" t="s">
        <v>19</v>
      </c>
      <c r="B44" s="61">
        <v>10</v>
      </c>
      <c r="C44" s="61" t="s">
        <v>118</v>
      </c>
      <c r="D44" s="62">
        <v>60400</v>
      </c>
      <c r="E44" s="62">
        <v>6130.08</v>
      </c>
      <c r="F44" s="62">
        <f t="shared" si="0"/>
        <v>54269.92</v>
      </c>
    </row>
    <row r="45" spans="1:6" ht="112.5">
      <c r="A45" s="60" t="s">
        <v>119</v>
      </c>
      <c r="B45" s="61">
        <v>10</v>
      </c>
      <c r="C45" s="61" t="s">
        <v>120</v>
      </c>
      <c r="D45" s="62">
        <v>60400</v>
      </c>
      <c r="E45" s="62">
        <v>6130.08</v>
      </c>
      <c r="F45" s="62">
        <f t="shared" si="0"/>
        <v>54269.92</v>
      </c>
    </row>
    <row r="46" spans="1:6" ht="101.25">
      <c r="A46" s="60" t="s">
        <v>72</v>
      </c>
      <c r="B46" s="61">
        <v>10</v>
      </c>
      <c r="C46" s="61" t="s">
        <v>121</v>
      </c>
      <c r="D46" s="62">
        <v>60400</v>
      </c>
      <c r="E46" s="62">
        <v>6130.08</v>
      </c>
      <c r="F46" s="62">
        <f t="shared" si="0"/>
        <v>54269.92</v>
      </c>
    </row>
    <row r="47" spans="1:6" ht="90">
      <c r="A47" s="60" t="s">
        <v>122</v>
      </c>
      <c r="B47" s="61">
        <v>10</v>
      </c>
      <c r="C47" s="61" t="s">
        <v>123</v>
      </c>
      <c r="D47" s="62">
        <v>60400</v>
      </c>
      <c r="E47" s="62">
        <v>6130.08</v>
      </c>
      <c r="F47" s="62">
        <f t="shared" si="0"/>
        <v>54269.92</v>
      </c>
    </row>
    <row r="48" spans="1:6" ht="33.75">
      <c r="A48" s="60" t="s">
        <v>124</v>
      </c>
      <c r="B48" s="61">
        <v>10</v>
      </c>
      <c r="C48" s="61" t="s">
        <v>125</v>
      </c>
      <c r="D48" s="62">
        <v>199000</v>
      </c>
      <c r="E48" s="63" t="s">
        <v>90</v>
      </c>
      <c r="F48" s="62">
        <v>199000</v>
      </c>
    </row>
    <row r="49" spans="1:6" ht="101.25">
      <c r="A49" s="60" t="s">
        <v>126</v>
      </c>
      <c r="B49" s="61">
        <v>10</v>
      </c>
      <c r="C49" s="61" t="s">
        <v>127</v>
      </c>
      <c r="D49" s="62">
        <v>199000</v>
      </c>
      <c r="E49" s="63" t="s">
        <v>90</v>
      </c>
      <c r="F49" s="62">
        <v>199000</v>
      </c>
    </row>
    <row r="50" spans="1:6" ht="123.75">
      <c r="A50" s="60" t="s">
        <v>128</v>
      </c>
      <c r="B50" s="61">
        <v>10</v>
      </c>
      <c r="C50" s="61" t="s">
        <v>129</v>
      </c>
      <c r="D50" s="62">
        <v>199000</v>
      </c>
      <c r="E50" s="63" t="s">
        <v>90</v>
      </c>
      <c r="F50" s="62">
        <v>199000</v>
      </c>
    </row>
    <row r="51" spans="1:6" ht="123.75">
      <c r="A51" s="60" t="s">
        <v>130</v>
      </c>
      <c r="B51" s="61">
        <v>10</v>
      </c>
      <c r="C51" s="61" t="s">
        <v>131</v>
      </c>
      <c r="D51" s="62">
        <v>199000</v>
      </c>
      <c r="E51" s="63" t="s">
        <v>90</v>
      </c>
      <c r="F51" s="62">
        <v>199000</v>
      </c>
    </row>
    <row r="52" spans="1:6" ht="45">
      <c r="A52" s="60" t="s">
        <v>132</v>
      </c>
      <c r="B52" s="61">
        <v>10</v>
      </c>
      <c r="C52" s="61" t="s">
        <v>133</v>
      </c>
      <c r="D52" s="63" t="s">
        <v>90</v>
      </c>
      <c r="E52" s="63" t="s">
        <v>90</v>
      </c>
      <c r="F52" s="63" t="s">
        <v>90</v>
      </c>
    </row>
    <row r="53" spans="1:6" ht="67.5">
      <c r="A53" s="60" t="s">
        <v>134</v>
      </c>
      <c r="B53" s="61">
        <v>10</v>
      </c>
      <c r="C53" s="61" t="s">
        <v>135</v>
      </c>
      <c r="D53" s="63" t="s">
        <v>90</v>
      </c>
      <c r="E53" s="63" t="s">
        <v>90</v>
      </c>
      <c r="F53" s="63" t="s">
        <v>90</v>
      </c>
    </row>
    <row r="54" spans="1:6" ht="67.5">
      <c r="A54" s="60" t="s">
        <v>136</v>
      </c>
      <c r="B54" s="61">
        <v>10</v>
      </c>
      <c r="C54" s="61" t="s">
        <v>137</v>
      </c>
      <c r="D54" s="63" t="s">
        <v>90</v>
      </c>
      <c r="E54" s="63" t="s">
        <v>90</v>
      </c>
      <c r="F54" s="63" t="s">
        <v>90</v>
      </c>
    </row>
    <row r="55" spans="1:6" ht="22.5">
      <c r="A55" s="60" t="s">
        <v>138</v>
      </c>
      <c r="B55" s="61">
        <v>10</v>
      </c>
      <c r="C55" s="61" t="s">
        <v>139</v>
      </c>
      <c r="D55" s="62">
        <v>33300</v>
      </c>
      <c r="E55" s="63" t="s">
        <v>90</v>
      </c>
      <c r="F55" s="62">
        <v>33300</v>
      </c>
    </row>
    <row r="56" spans="1:6" ht="78.75">
      <c r="A56" s="60" t="s">
        <v>140</v>
      </c>
      <c r="B56" s="61">
        <v>10</v>
      </c>
      <c r="C56" s="61" t="s">
        <v>141</v>
      </c>
      <c r="D56" s="62">
        <v>3300</v>
      </c>
      <c r="E56" s="63" t="s">
        <v>90</v>
      </c>
      <c r="F56" s="62">
        <v>3300</v>
      </c>
    </row>
    <row r="57" spans="1:6" ht="90">
      <c r="A57" s="60" t="s">
        <v>142</v>
      </c>
      <c r="B57" s="61">
        <v>10</v>
      </c>
      <c r="C57" s="61" t="s">
        <v>143</v>
      </c>
      <c r="D57" s="63" t="s">
        <v>90</v>
      </c>
      <c r="E57" s="63" t="s">
        <v>90</v>
      </c>
      <c r="F57" s="63" t="s">
        <v>90</v>
      </c>
    </row>
    <row r="58" spans="1:6" ht="90">
      <c r="A58" s="60" t="s">
        <v>144</v>
      </c>
      <c r="B58" s="61">
        <v>10</v>
      </c>
      <c r="C58" s="61" t="s">
        <v>145</v>
      </c>
      <c r="D58" s="62">
        <v>3300</v>
      </c>
      <c r="E58" s="63" t="s">
        <v>90</v>
      </c>
      <c r="F58" s="62">
        <v>3300</v>
      </c>
    </row>
    <row r="59" spans="1:6" ht="56.25">
      <c r="A59" s="60" t="s">
        <v>146</v>
      </c>
      <c r="B59" s="61">
        <v>10</v>
      </c>
      <c r="C59" s="61" t="s">
        <v>147</v>
      </c>
      <c r="D59" s="62">
        <v>30000</v>
      </c>
      <c r="E59" s="63" t="s">
        <v>90</v>
      </c>
      <c r="F59" s="62">
        <v>30000</v>
      </c>
    </row>
    <row r="60" spans="1:6" ht="67.5">
      <c r="A60" s="60" t="s">
        <v>148</v>
      </c>
      <c r="B60" s="61">
        <v>10</v>
      </c>
      <c r="C60" s="61" t="s">
        <v>149</v>
      </c>
      <c r="D60" s="62">
        <v>30000</v>
      </c>
      <c r="E60" s="63" t="s">
        <v>90</v>
      </c>
      <c r="F60" s="62">
        <v>30000</v>
      </c>
    </row>
    <row r="61" spans="1:6" ht="22.5">
      <c r="A61" s="60" t="s">
        <v>150</v>
      </c>
      <c r="B61" s="61">
        <v>10</v>
      </c>
      <c r="C61" s="61" t="s">
        <v>151</v>
      </c>
      <c r="D61" s="63" t="s">
        <v>90</v>
      </c>
      <c r="E61" s="63" t="s">
        <v>90</v>
      </c>
      <c r="F61" s="63" t="s">
        <v>90</v>
      </c>
    </row>
    <row r="62" spans="1:6" ht="12.75">
      <c r="A62" s="60" t="s">
        <v>152</v>
      </c>
      <c r="B62" s="61">
        <v>10</v>
      </c>
      <c r="C62" s="61" t="s">
        <v>153</v>
      </c>
      <c r="D62" s="63" t="s">
        <v>90</v>
      </c>
      <c r="E62" s="63" t="s">
        <v>90</v>
      </c>
      <c r="F62" s="63" t="s">
        <v>90</v>
      </c>
    </row>
    <row r="63" spans="1:6" ht="33.75">
      <c r="A63" s="60" t="s">
        <v>154</v>
      </c>
      <c r="B63" s="61">
        <v>10</v>
      </c>
      <c r="C63" s="61" t="s">
        <v>155</v>
      </c>
      <c r="D63" s="63" t="s">
        <v>90</v>
      </c>
      <c r="E63" s="63" t="s">
        <v>90</v>
      </c>
      <c r="F63" s="63" t="s">
        <v>90</v>
      </c>
    </row>
    <row r="64" spans="1:6" ht="12.75">
      <c r="A64" s="60" t="s">
        <v>20</v>
      </c>
      <c r="B64" s="61">
        <v>10</v>
      </c>
      <c r="C64" s="61" t="s">
        <v>156</v>
      </c>
      <c r="D64" s="62">
        <v>1734418.64</v>
      </c>
      <c r="E64" s="62">
        <v>404718.64</v>
      </c>
      <c r="F64" s="62">
        <f t="shared" si="0"/>
        <v>1329700</v>
      </c>
    </row>
    <row r="65" spans="1:6" ht="45">
      <c r="A65" s="60" t="s">
        <v>21</v>
      </c>
      <c r="B65" s="61">
        <v>10</v>
      </c>
      <c r="C65" s="61" t="s">
        <v>157</v>
      </c>
      <c r="D65" s="62">
        <v>1719100</v>
      </c>
      <c r="E65" s="62">
        <v>389400</v>
      </c>
      <c r="F65" s="62">
        <f t="shared" si="0"/>
        <v>1329700</v>
      </c>
    </row>
    <row r="66" spans="1:6" ht="22.5">
      <c r="A66" s="60" t="s">
        <v>158</v>
      </c>
      <c r="B66" s="61">
        <v>10</v>
      </c>
      <c r="C66" s="61" t="s">
        <v>159</v>
      </c>
      <c r="D66" s="62">
        <v>1649000</v>
      </c>
      <c r="E66" s="62">
        <v>329800</v>
      </c>
      <c r="F66" s="62">
        <f t="shared" si="0"/>
        <v>1319200</v>
      </c>
    </row>
    <row r="67" spans="1:6" ht="22.5">
      <c r="A67" s="60" t="s">
        <v>22</v>
      </c>
      <c r="B67" s="61">
        <v>10</v>
      </c>
      <c r="C67" s="61" t="s">
        <v>160</v>
      </c>
      <c r="D67" s="62">
        <v>1649000</v>
      </c>
      <c r="E67" s="62">
        <v>329800</v>
      </c>
      <c r="F67" s="62">
        <f t="shared" si="0"/>
        <v>1319200</v>
      </c>
    </row>
    <row r="68" spans="1:6" ht="33.75">
      <c r="A68" s="60" t="s">
        <v>161</v>
      </c>
      <c r="B68" s="61">
        <v>10</v>
      </c>
      <c r="C68" s="61" t="s">
        <v>162</v>
      </c>
      <c r="D68" s="62">
        <v>1649000</v>
      </c>
      <c r="E68" s="62">
        <v>329800</v>
      </c>
      <c r="F68" s="62">
        <f t="shared" si="0"/>
        <v>1319200</v>
      </c>
    </row>
    <row r="69" spans="1:6" ht="22.5">
      <c r="A69" s="60" t="s">
        <v>163</v>
      </c>
      <c r="B69" s="61">
        <v>10</v>
      </c>
      <c r="C69" s="61" t="s">
        <v>164</v>
      </c>
      <c r="D69" s="62">
        <v>70100</v>
      </c>
      <c r="E69" s="62">
        <v>59600</v>
      </c>
      <c r="F69" s="62">
        <f t="shared" si="0"/>
        <v>10500</v>
      </c>
    </row>
    <row r="70" spans="1:6" ht="45">
      <c r="A70" s="60" t="s">
        <v>23</v>
      </c>
      <c r="B70" s="61">
        <v>10</v>
      </c>
      <c r="C70" s="61" t="s">
        <v>165</v>
      </c>
      <c r="D70" s="62">
        <v>69900</v>
      </c>
      <c r="E70" s="62">
        <v>59400</v>
      </c>
      <c r="F70" s="62">
        <f t="shared" si="0"/>
        <v>10500</v>
      </c>
    </row>
    <row r="71" spans="1:6" ht="56.25">
      <c r="A71" s="60" t="s">
        <v>166</v>
      </c>
      <c r="B71" s="61">
        <v>10</v>
      </c>
      <c r="C71" s="61" t="s">
        <v>167</v>
      </c>
      <c r="D71" s="62">
        <v>69900</v>
      </c>
      <c r="E71" s="62">
        <v>59400</v>
      </c>
      <c r="F71" s="62">
        <f t="shared" si="0"/>
        <v>10500</v>
      </c>
    </row>
    <row r="72" spans="1:6" ht="45">
      <c r="A72" s="60" t="s">
        <v>168</v>
      </c>
      <c r="B72" s="61">
        <v>10</v>
      </c>
      <c r="C72" s="61" t="s">
        <v>169</v>
      </c>
      <c r="D72" s="62">
        <v>200</v>
      </c>
      <c r="E72" s="62">
        <v>200</v>
      </c>
      <c r="F72" s="62">
        <f t="shared" si="0"/>
        <v>0</v>
      </c>
    </row>
    <row r="73" spans="1:6" ht="45">
      <c r="A73" s="60" t="s">
        <v>170</v>
      </c>
      <c r="B73" s="61">
        <v>10</v>
      </c>
      <c r="C73" s="61" t="s">
        <v>171</v>
      </c>
      <c r="D73" s="62">
        <v>200</v>
      </c>
      <c r="E73" s="62">
        <v>200</v>
      </c>
      <c r="F73" s="62">
        <f t="shared" si="0"/>
        <v>0</v>
      </c>
    </row>
    <row r="74" spans="1:6" ht="12.75">
      <c r="A74" s="60" t="s">
        <v>24</v>
      </c>
      <c r="B74" s="61">
        <v>10</v>
      </c>
      <c r="C74" s="61" t="s">
        <v>172</v>
      </c>
      <c r="D74" s="63" t="s">
        <v>90</v>
      </c>
      <c r="E74" s="63" t="s">
        <v>90</v>
      </c>
      <c r="F74" s="63" t="s">
        <v>90</v>
      </c>
    </row>
    <row r="75" spans="1:6" ht="78.75">
      <c r="A75" s="60" t="s">
        <v>173</v>
      </c>
      <c r="B75" s="61">
        <v>10</v>
      </c>
      <c r="C75" s="61" t="s">
        <v>174</v>
      </c>
      <c r="D75" s="63" t="s">
        <v>90</v>
      </c>
      <c r="E75" s="63" t="s">
        <v>90</v>
      </c>
      <c r="F75" s="63" t="s">
        <v>90</v>
      </c>
    </row>
    <row r="76" spans="1:6" ht="90">
      <c r="A76" s="60" t="s">
        <v>175</v>
      </c>
      <c r="B76" s="61">
        <v>10</v>
      </c>
      <c r="C76" s="61" t="s">
        <v>176</v>
      </c>
      <c r="D76" s="63" t="s">
        <v>90</v>
      </c>
      <c r="E76" s="63" t="s">
        <v>90</v>
      </c>
      <c r="F76" s="63" t="s">
        <v>90</v>
      </c>
    </row>
    <row r="77" spans="1:6" ht="22.5">
      <c r="A77" s="60" t="s">
        <v>177</v>
      </c>
      <c r="B77" s="61">
        <v>10</v>
      </c>
      <c r="C77" s="61" t="s">
        <v>178</v>
      </c>
      <c r="D77" s="63" t="s">
        <v>90</v>
      </c>
      <c r="E77" s="63" t="s">
        <v>90</v>
      </c>
      <c r="F77" s="63" t="s">
        <v>90</v>
      </c>
    </row>
    <row r="78" spans="1:6" ht="33.75">
      <c r="A78" s="60" t="s">
        <v>179</v>
      </c>
      <c r="B78" s="61">
        <v>10</v>
      </c>
      <c r="C78" s="61" t="s">
        <v>180</v>
      </c>
      <c r="D78" s="63" t="s">
        <v>90</v>
      </c>
      <c r="E78" s="63" t="s">
        <v>90</v>
      </c>
      <c r="F78" s="63" t="s">
        <v>90</v>
      </c>
    </row>
    <row r="79" spans="1:6" ht="135">
      <c r="A79" s="60" t="s">
        <v>73</v>
      </c>
      <c r="B79" s="61">
        <v>10</v>
      </c>
      <c r="C79" s="61" t="s">
        <v>181</v>
      </c>
      <c r="D79" s="62">
        <v>15318.64</v>
      </c>
      <c r="E79" s="62">
        <v>15318.64</v>
      </c>
      <c r="F79" s="62">
        <f t="shared" si="0"/>
        <v>0</v>
      </c>
    </row>
    <row r="80" spans="1:6" ht="90">
      <c r="A80" s="60" t="s">
        <v>182</v>
      </c>
      <c r="B80" s="61">
        <v>10</v>
      </c>
      <c r="C80" s="61" t="s">
        <v>183</v>
      </c>
      <c r="D80" s="62">
        <v>15318.64</v>
      </c>
      <c r="E80" s="62">
        <v>15318.64</v>
      </c>
      <c r="F80" s="62">
        <f t="shared" si="0"/>
        <v>0</v>
      </c>
    </row>
    <row r="81" spans="1:6" ht="78.75">
      <c r="A81" s="60" t="s">
        <v>74</v>
      </c>
      <c r="B81" s="61">
        <v>10</v>
      </c>
      <c r="C81" s="61" t="s">
        <v>184</v>
      </c>
      <c r="D81" s="62">
        <v>15318.64</v>
      </c>
      <c r="E81" s="62">
        <v>15318.64</v>
      </c>
      <c r="F81" s="62">
        <f t="shared" si="0"/>
        <v>0</v>
      </c>
    </row>
    <row r="82" spans="1:6" ht="78.75">
      <c r="A82" s="60" t="s">
        <v>75</v>
      </c>
      <c r="B82" s="61">
        <v>10</v>
      </c>
      <c r="C82" s="61" t="s">
        <v>185</v>
      </c>
      <c r="D82" s="62">
        <v>15318.64</v>
      </c>
      <c r="E82" s="62">
        <v>15318.64</v>
      </c>
      <c r="F82" s="62">
        <f>D82-E82</f>
        <v>0</v>
      </c>
    </row>
    <row r="83" spans="1:6" ht="15">
      <c r="A83" s="49"/>
      <c r="B83" s="49"/>
      <c r="C83" s="49"/>
      <c r="D83" s="49"/>
      <c r="E83" s="49"/>
      <c r="F83" s="49"/>
    </row>
    <row r="84" spans="1:6" ht="15">
      <c r="A84" s="49"/>
      <c r="B84" s="49"/>
      <c r="C84" s="49"/>
      <c r="D84" s="49"/>
      <c r="E84" s="49"/>
      <c r="F84" s="49"/>
    </row>
    <row r="85" spans="1:6" ht="12.75">
      <c r="A85" s="25"/>
      <c r="B85" s="25"/>
      <c r="C85" s="25"/>
      <c r="D85" s="25"/>
      <c r="E85" s="25"/>
      <c r="F85" s="25"/>
    </row>
    <row r="86" spans="1:6" ht="12.75">
      <c r="A86" s="25"/>
      <c r="B86" s="25"/>
      <c r="C86" s="25"/>
      <c r="D86" s="25"/>
      <c r="E86" s="25"/>
      <c r="F86" s="25"/>
    </row>
    <row r="87" spans="1:6" ht="12.75">
      <c r="A87" s="25"/>
      <c r="B87" s="25"/>
      <c r="C87" s="25"/>
      <c r="D87" s="25"/>
      <c r="E87" s="25"/>
      <c r="F87" s="25"/>
    </row>
    <row r="88" spans="1:6" ht="12.75">
      <c r="A88" s="25"/>
      <c r="B88" s="25"/>
      <c r="C88" s="25"/>
      <c r="D88" s="25"/>
      <c r="E88" s="25"/>
      <c r="F88" s="25"/>
    </row>
    <row r="89" spans="1:6" ht="12.75">
      <c r="A89" s="25"/>
      <c r="B89" s="25"/>
      <c r="C89" s="25"/>
      <c r="D89" s="25"/>
      <c r="E89" s="25"/>
      <c r="F89" s="25"/>
    </row>
    <row r="90" spans="1:6" ht="12.75">
      <c r="A90" s="25"/>
      <c r="B90" s="25"/>
      <c r="C90" s="25"/>
      <c r="D90" s="25"/>
      <c r="E90" s="25"/>
      <c r="F90" s="25"/>
    </row>
    <row r="91" spans="1:6" ht="12.75">
      <c r="A91" s="25"/>
      <c r="B91" s="25"/>
      <c r="C91" s="25"/>
      <c r="D91" s="25"/>
      <c r="E91" s="25"/>
      <c r="F91" s="25"/>
    </row>
    <row r="92" spans="1:6" ht="12.75">
      <c r="A92" s="25"/>
      <c r="B92" s="25"/>
      <c r="C92" s="25"/>
      <c r="D92" s="25"/>
      <c r="E92" s="25"/>
      <c r="F92" s="25"/>
    </row>
    <row r="93" spans="1:6" ht="12.75">
      <c r="A93" s="25"/>
      <c r="B93" s="25"/>
      <c r="C93" s="25"/>
      <c r="D93" s="25"/>
      <c r="E93" s="25"/>
      <c r="F93" s="25"/>
    </row>
    <row r="94" spans="1:6" ht="12.75">
      <c r="A94" s="25"/>
      <c r="B94" s="25"/>
      <c r="C94" s="25"/>
      <c r="D94" s="25"/>
      <c r="E94" s="25"/>
      <c r="F94" s="25"/>
    </row>
    <row r="95" spans="1:6" ht="12.75">
      <c r="A95" s="25"/>
      <c r="B95" s="25"/>
      <c r="C95" s="25"/>
      <c r="D95" s="25"/>
      <c r="E95" s="25"/>
      <c r="F95" s="25"/>
    </row>
    <row r="96" spans="1:6" ht="12.75">
      <c r="A96" s="25"/>
      <c r="B96" s="25"/>
      <c r="C96" s="25"/>
      <c r="D96" s="25"/>
      <c r="E96" s="25"/>
      <c r="F96" s="25"/>
    </row>
    <row r="97" spans="1:6" ht="12.75">
      <c r="A97" s="25"/>
      <c r="B97" s="25"/>
      <c r="C97" s="25"/>
      <c r="D97" s="25"/>
      <c r="E97" s="25"/>
      <c r="F97" s="25"/>
    </row>
    <row r="98" spans="1:6" ht="12.75">
      <c r="A98" s="25"/>
      <c r="B98" s="25"/>
      <c r="C98" s="25"/>
      <c r="D98" s="25"/>
      <c r="E98" s="25"/>
      <c r="F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</sheetData>
  <sheetProtection/>
  <mergeCells count="5">
    <mergeCell ref="A1:S2"/>
    <mergeCell ref="D14:D15"/>
    <mergeCell ref="E14:F14"/>
    <mergeCell ref="B5:C5"/>
    <mergeCell ref="B8:D8"/>
  </mergeCells>
  <printOptions/>
  <pageMargins left="0.42" right="0.26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5"/>
  <sheetViews>
    <sheetView zoomScalePageLayoutView="0" workbookViewId="0" topLeftCell="A1">
      <selection activeCell="N1" sqref="N1:S137"/>
    </sheetView>
  </sheetViews>
  <sheetFormatPr defaultColWidth="9.00390625" defaultRowHeight="12.75"/>
  <cols>
    <col min="1" max="1" width="31.25390625" style="25" customWidth="1"/>
    <col min="2" max="2" width="4.625" style="25" customWidth="1"/>
    <col min="3" max="3" width="23.25390625" style="25" customWidth="1"/>
    <col min="4" max="4" width="12.75390625" style="25" customWidth="1"/>
    <col min="5" max="5" width="11.875" style="25" customWidth="1"/>
    <col min="6" max="6" width="12.625" style="25" customWidth="1"/>
    <col min="7" max="13" width="10.75390625" style="25" customWidth="1"/>
    <col min="14" max="14" width="23.125" style="0" customWidth="1"/>
    <col min="15" max="15" width="5.125" style="0" customWidth="1"/>
    <col min="16" max="16" width="19.00390625" style="0" customWidth="1"/>
    <col min="17" max="16384" width="10.75390625" style="0" customWidth="1"/>
  </cols>
  <sheetData>
    <row r="1" spans="1:29" ht="15">
      <c r="A1" s="82" t="s">
        <v>188</v>
      </c>
      <c r="B1" s="83"/>
      <c r="C1" s="83"/>
      <c r="D1" s="83"/>
      <c r="E1" s="83"/>
      <c r="F1" s="83"/>
      <c r="N1" s="82"/>
      <c r="O1" s="83"/>
      <c r="P1" s="83"/>
      <c r="Q1" s="83"/>
      <c r="R1" s="83"/>
      <c r="S1" s="83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19" ht="12.75">
      <c r="A2" s="95" t="s">
        <v>76</v>
      </c>
      <c r="B2" s="41" t="s">
        <v>76</v>
      </c>
      <c r="C2" s="89" t="s">
        <v>76</v>
      </c>
      <c r="D2" s="84" t="s">
        <v>7</v>
      </c>
      <c r="E2" s="90"/>
      <c r="F2" s="91"/>
      <c r="N2" s="102"/>
      <c r="O2" s="102"/>
      <c r="P2" s="102"/>
      <c r="Q2" s="103"/>
      <c r="R2" s="104"/>
      <c r="S2" s="104"/>
    </row>
    <row r="3" spans="1:19" ht="29.25">
      <c r="A3" s="96" t="s">
        <v>77</v>
      </c>
      <c r="B3" s="42" t="s">
        <v>0</v>
      </c>
      <c r="C3" s="43" t="s">
        <v>189</v>
      </c>
      <c r="D3" s="85"/>
      <c r="E3" s="64" t="s">
        <v>4</v>
      </c>
      <c r="F3" s="65" t="s">
        <v>55</v>
      </c>
      <c r="G3" s="50"/>
      <c r="H3" s="50"/>
      <c r="N3" s="102"/>
      <c r="O3" s="102"/>
      <c r="P3" s="102"/>
      <c r="Q3" s="103"/>
      <c r="R3" s="102"/>
      <c r="S3" s="102"/>
    </row>
    <row r="4" spans="1:20" s="14" customFormat="1" ht="14.25" customHeight="1">
      <c r="A4" s="64" t="s">
        <v>79</v>
      </c>
      <c r="B4" s="65" t="s">
        <v>6</v>
      </c>
      <c r="C4" s="65" t="s">
        <v>80</v>
      </c>
      <c r="D4" s="92">
        <v>4</v>
      </c>
      <c r="E4" s="65">
        <v>5</v>
      </c>
      <c r="F4" s="65">
        <v>6</v>
      </c>
      <c r="G4" s="101"/>
      <c r="H4" s="101"/>
      <c r="I4" s="101"/>
      <c r="J4" s="101"/>
      <c r="K4" s="101"/>
      <c r="L4" s="101"/>
      <c r="M4" s="99"/>
      <c r="N4" s="102"/>
      <c r="O4" s="102"/>
      <c r="P4" s="102"/>
      <c r="Q4" s="102"/>
      <c r="R4" s="102"/>
      <c r="S4" s="102"/>
      <c r="T4" s="19"/>
    </row>
    <row r="5" spans="1:20" s="14" customFormat="1" ht="14.25" customHeight="1">
      <c r="A5" s="97" t="s">
        <v>190</v>
      </c>
      <c r="B5" s="65" t="s">
        <v>191</v>
      </c>
      <c r="C5" s="65" t="s">
        <v>81</v>
      </c>
      <c r="D5" s="66">
        <v>5136438.64</v>
      </c>
      <c r="E5" s="66">
        <v>613818.83</v>
      </c>
      <c r="F5" s="66">
        <f>D5-E5</f>
        <v>4522619.81</v>
      </c>
      <c r="G5" s="101"/>
      <c r="H5" s="101"/>
      <c r="I5" s="101"/>
      <c r="J5" s="101"/>
      <c r="K5" s="101"/>
      <c r="L5" s="101"/>
      <c r="M5" s="100"/>
      <c r="N5" s="105"/>
      <c r="O5" s="102"/>
      <c r="P5" s="102"/>
      <c r="Q5" s="106"/>
      <c r="R5" s="106"/>
      <c r="S5" s="106"/>
      <c r="T5" s="19"/>
    </row>
    <row r="6" spans="1:19" s="14" customFormat="1" ht="29.25">
      <c r="A6" s="97" t="s">
        <v>25</v>
      </c>
      <c r="B6" s="65" t="s">
        <v>191</v>
      </c>
      <c r="C6" s="67" t="s">
        <v>192</v>
      </c>
      <c r="D6" s="66">
        <v>3591638.64</v>
      </c>
      <c r="E6" s="66">
        <v>389228.65</v>
      </c>
      <c r="F6" s="66">
        <f>D6-E6</f>
        <v>3202409.99</v>
      </c>
      <c r="G6" s="30"/>
      <c r="H6" s="30"/>
      <c r="I6" s="30"/>
      <c r="J6" s="30"/>
      <c r="K6" s="30"/>
      <c r="L6" s="30"/>
      <c r="M6" s="30"/>
      <c r="N6" s="105"/>
      <c r="O6" s="102"/>
      <c r="P6" s="107"/>
      <c r="Q6" s="106"/>
      <c r="R6" s="106"/>
      <c r="S6" s="106"/>
    </row>
    <row r="7" spans="1:19" s="14" customFormat="1" ht="31.5" customHeight="1">
      <c r="A7" s="97" t="s">
        <v>26</v>
      </c>
      <c r="B7" s="65" t="s">
        <v>191</v>
      </c>
      <c r="C7" s="67" t="s">
        <v>193</v>
      </c>
      <c r="D7" s="66">
        <v>676300</v>
      </c>
      <c r="E7" s="66">
        <v>68026.98</v>
      </c>
      <c r="F7" s="66">
        <f>D7-E7</f>
        <v>608273.02</v>
      </c>
      <c r="G7" s="30"/>
      <c r="H7" s="30"/>
      <c r="I7" s="30"/>
      <c r="J7" s="30"/>
      <c r="K7" s="30"/>
      <c r="L7" s="30"/>
      <c r="M7" s="30"/>
      <c r="N7" s="105"/>
      <c r="O7" s="102"/>
      <c r="P7" s="107"/>
      <c r="Q7" s="106"/>
      <c r="R7" s="106"/>
      <c r="S7" s="106"/>
    </row>
    <row r="8" spans="1:19" s="14" customFormat="1" ht="31.5" customHeight="1">
      <c r="A8" s="97" t="s">
        <v>194</v>
      </c>
      <c r="B8" s="65" t="s">
        <v>191</v>
      </c>
      <c r="C8" s="67" t="s">
        <v>195</v>
      </c>
      <c r="D8" s="66">
        <v>676300</v>
      </c>
      <c r="E8" s="66">
        <v>68026.98</v>
      </c>
      <c r="F8" s="66">
        <f>D8-E8</f>
        <v>608273.02</v>
      </c>
      <c r="G8" s="30"/>
      <c r="H8" s="30"/>
      <c r="I8" s="30"/>
      <c r="J8" s="30"/>
      <c r="K8" s="30"/>
      <c r="L8" s="30"/>
      <c r="M8" s="30"/>
      <c r="N8" s="105"/>
      <c r="O8" s="102"/>
      <c r="P8" s="107"/>
      <c r="Q8" s="106"/>
      <c r="R8" s="106"/>
      <c r="S8" s="106"/>
    </row>
    <row r="9" spans="1:19" s="14" customFormat="1" ht="31.5" customHeight="1">
      <c r="A9" s="97" t="s">
        <v>196</v>
      </c>
      <c r="B9" s="65" t="s">
        <v>191</v>
      </c>
      <c r="C9" s="67" t="s">
        <v>197</v>
      </c>
      <c r="D9" s="66">
        <v>676300</v>
      </c>
      <c r="E9" s="66">
        <v>68026.98</v>
      </c>
      <c r="F9" s="66">
        <f>D9-E9</f>
        <v>608273.02</v>
      </c>
      <c r="G9" s="30"/>
      <c r="H9" s="30"/>
      <c r="I9" s="30"/>
      <c r="J9" s="30"/>
      <c r="K9" s="30"/>
      <c r="L9" s="30"/>
      <c r="M9" s="30"/>
      <c r="N9" s="105"/>
      <c r="O9" s="102"/>
      <c r="P9" s="107"/>
      <c r="Q9" s="106"/>
      <c r="R9" s="106"/>
      <c r="S9" s="106"/>
    </row>
    <row r="10" spans="1:19" s="14" customFormat="1" ht="31.5" customHeight="1">
      <c r="A10" s="97" t="s">
        <v>198</v>
      </c>
      <c r="B10" s="65" t="s">
        <v>191</v>
      </c>
      <c r="C10" s="67" t="s">
        <v>199</v>
      </c>
      <c r="D10" s="66">
        <v>488700</v>
      </c>
      <c r="E10" s="66">
        <v>55727.34</v>
      </c>
      <c r="F10" s="66">
        <f>D10-E10</f>
        <v>432972.66000000003</v>
      </c>
      <c r="G10" s="30"/>
      <c r="H10" s="30"/>
      <c r="I10" s="30"/>
      <c r="J10" s="30"/>
      <c r="K10" s="30"/>
      <c r="L10" s="30"/>
      <c r="M10" s="30"/>
      <c r="N10" s="105"/>
      <c r="O10" s="102"/>
      <c r="P10" s="107"/>
      <c r="Q10" s="106"/>
      <c r="R10" s="106"/>
      <c r="S10" s="106"/>
    </row>
    <row r="11" spans="1:19" s="14" customFormat="1" ht="31.5" customHeight="1">
      <c r="A11" s="97" t="s">
        <v>200</v>
      </c>
      <c r="B11" s="65" t="s">
        <v>191</v>
      </c>
      <c r="C11" s="67" t="s">
        <v>201</v>
      </c>
      <c r="D11" s="66">
        <v>30700</v>
      </c>
      <c r="E11" s="48" t="s">
        <v>90</v>
      </c>
      <c r="F11" s="66">
        <v>30700</v>
      </c>
      <c r="G11" s="30"/>
      <c r="H11" s="30"/>
      <c r="I11" s="30"/>
      <c r="J11" s="30"/>
      <c r="K11" s="30"/>
      <c r="L11" s="30"/>
      <c r="M11" s="30"/>
      <c r="N11" s="105"/>
      <c r="O11" s="102"/>
      <c r="P11" s="107"/>
      <c r="Q11" s="106"/>
      <c r="R11" s="108"/>
      <c r="S11" s="106"/>
    </row>
    <row r="12" spans="1:19" s="14" customFormat="1" ht="31.5" customHeight="1">
      <c r="A12" s="97" t="s">
        <v>202</v>
      </c>
      <c r="B12" s="65" t="s">
        <v>191</v>
      </c>
      <c r="C12" s="67" t="s">
        <v>203</v>
      </c>
      <c r="D12" s="66">
        <v>156900</v>
      </c>
      <c r="E12" s="66">
        <v>12299.64</v>
      </c>
      <c r="F12" s="66">
        <f aca="true" t="shared" si="0" ref="F12:F28">D12-E12</f>
        <v>144600.36</v>
      </c>
      <c r="G12" s="30"/>
      <c r="H12" s="30"/>
      <c r="I12" s="30"/>
      <c r="J12" s="30"/>
      <c r="K12" s="30"/>
      <c r="L12" s="30"/>
      <c r="M12" s="30"/>
      <c r="N12" s="105"/>
      <c r="O12" s="102"/>
      <c r="P12" s="107"/>
      <c r="Q12" s="106"/>
      <c r="R12" s="106"/>
      <c r="S12" s="106"/>
    </row>
    <row r="13" spans="1:19" s="14" customFormat="1" ht="31.5" customHeight="1">
      <c r="A13" s="97" t="s">
        <v>27</v>
      </c>
      <c r="B13" s="65" t="s">
        <v>191</v>
      </c>
      <c r="C13" s="67" t="s">
        <v>204</v>
      </c>
      <c r="D13" s="66">
        <v>2633838.64</v>
      </c>
      <c r="E13" s="66">
        <v>308211.67</v>
      </c>
      <c r="F13" s="66">
        <f t="shared" si="0"/>
        <v>2325626.97</v>
      </c>
      <c r="G13" s="30"/>
      <c r="H13" s="30"/>
      <c r="I13" s="30"/>
      <c r="J13" s="30"/>
      <c r="K13" s="30"/>
      <c r="L13" s="30"/>
      <c r="M13" s="30"/>
      <c r="N13" s="105"/>
      <c r="O13" s="102"/>
      <c r="P13" s="107"/>
      <c r="Q13" s="106"/>
      <c r="R13" s="106"/>
      <c r="S13" s="106"/>
    </row>
    <row r="14" spans="1:19" s="14" customFormat="1" ht="31.5" customHeight="1">
      <c r="A14" s="97" t="s">
        <v>194</v>
      </c>
      <c r="B14" s="65" t="s">
        <v>191</v>
      </c>
      <c r="C14" s="67" t="s">
        <v>205</v>
      </c>
      <c r="D14" s="66">
        <v>2083200</v>
      </c>
      <c r="E14" s="66">
        <v>194334.87</v>
      </c>
      <c r="F14" s="66">
        <f t="shared" si="0"/>
        <v>1888865.13</v>
      </c>
      <c r="G14" s="30"/>
      <c r="H14" s="30"/>
      <c r="I14" s="30"/>
      <c r="J14" s="30"/>
      <c r="K14" s="30"/>
      <c r="L14" s="30"/>
      <c r="M14" s="30"/>
      <c r="N14" s="105"/>
      <c r="O14" s="102"/>
      <c r="P14" s="107"/>
      <c r="Q14" s="106"/>
      <c r="R14" s="106"/>
      <c r="S14" s="106"/>
    </row>
    <row r="15" spans="1:19" s="14" customFormat="1" ht="31.5" customHeight="1">
      <c r="A15" s="97" t="s">
        <v>196</v>
      </c>
      <c r="B15" s="65" t="s">
        <v>191</v>
      </c>
      <c r="C15" s="67" t="s">
        <v>206</v>
      </c>
      <c r="D15" s="66">
        <v>2083200</v>
      </c>
      <c r="E15" s="66">
        <v>194334.87</v>
      </c>
      <c r="F15" s="66">
        <f t="shared" si="0"/>
        <v>1888865.13</v>
      </c>
      <c r="G15" s="30"/>
      <c r="H15" s="30"/>
      <c r="I15" s="30"/>
      <c r="J15" s="30"/>
      <c r="K15" s="30"/>
      <c r="L15" s="30"/>
      <c r="M15" s="30"/>
      <c r="N15" s="105"/>
      <c r="O15" s="102"/>
      <c r="P15" s="107"/>
      <c r="Q15" s="106"/>
      <c r="R15" s="106"/>
      <c r="S15" s="106"/>
    </row>
    <row r="16" spans="1:19" s="14" customFormat="1" ht="31.5" customHeight="1">
      <c r="A16" s="97" t="s">
        <v>198</v>
      </c>
      <c r="B16" s="65" t="s">
        <v>191</v>
      </c>
      <c r="C16" s="67" t="s">
        <v>207</v>
      </c>
      <c r="D16" s="66">
        <v>1492500</v>
      </c>
      <c r="E16" s="66">
        <v>157764.11</v>
      </c>
      <c r="F16" s="66">
        <f t="shared" si="0"/>
        <v>1334735.8900000001</v>
      </c>
      <c r="G16" s="30"/>
      <c r="H16" s="30"/>
      <c r="I16" s="30"/>
      <c r="J16" s="30"/>
      <c r="K16" s="30"/>
      <c r="L16" s="30"/>
      <c r="M16" s="30"/>
      <c r="N16" s="105"/>
      <c r="O16" s="102"/>
      <c r="P16" s="107"/>
      <c r="Q16" s="106"/>
      <c r="R16" s="106"/>
      <c r="S16" s="106"/>
    </row>
    <row r="17" spans="1:19" s="14" customFormat="1" ht="31.5" customHeight="1">
      <c r="A17" s="97" t="s">
        <v>200</v>
      </c>
      <c r="B17" s="65" t="s">
        <v>191</v>
      </c>
      <c r="C17" s="67" t="s">
        <v>208</v>
      </c>
      <c r="D17" s="66">
        <v>109800</v>
      </c>
      <c r="E17" s="66">
        <v>100</v>
      </c>
      <c r="F17" s="66">
        <f t="shared" si="0"/>
        <v>109700</v>
      </c>
      <c r="G17" s="30"/>
      <c r="H17" s="30"/>
      <c r="I17" s="30"/>
      <c r="J17" s="30"/>
      <c r="K17" s="30"/>
      <c r="L17" s="30"/>
      <c r="M17" s="30"/>
      <c r="N17" s="105"/>
      <c r="O17" s="102"/>
      <c r="P17" s="107"/>
      <c r="Q17" s="106"/>
      <c r="R17" s="106"/>
      <c r="S17" s="106"/>
    </row>
    <row r="18" spans="1:19" s="14" customFormat="1" ht="31.5" customHeight="1">
      <c r="A18" s="97" t="s">
        <v>202</v>
      </c>
      <c r="B18" s="65" t="s">
        <v>191</v>
      </c>
      <c r="C18" s="67" t="s">
        <v>209</v>
      </c>
      <c r="D18" s="66">
        <v>480900</v>
      </c>
      <c r="E18" s="66">
        <v>36470.76</v>
      </c>
      <c r="F18" s="66">
        <f t="shared" si="0"/>
        <v>444429.24</v>
      </c>
      <c r="G18" s="30"/>
      <c r="H18" s="30"/>
      <c r="I18" s="30"/>
      <c r="J18" s="30"/>
      <c r="K18" s="30"/>
      <c r="L18" s="30"/>
      <c r="M18" s="30"/>
      <c r="N18" s="105"/>
      <c r="O18" s="102"/>
      <c r="P18" s="107"/>
      <c r="Q18" s="106"/>
      <c r="R18" s="106"/>
      <c r="S18" s="106"/>
    </row>
    <row r="19" spans="1:19" s="14" customFormat="1" ht="31.5" customHeight="1">
      <c r="A19" s="97" t="s">
        <v>210</v>
      </c>
      <c r="B19" s="65" t="s">
        <v>191</v>
      </c>
      <c r="C19" s="67" t="s">
        <v>211</v>
      </c>
      <c r="D19" s="66">
        <v>471818.64</v>
      </c>
      <c r="E19" s="66">
        <v>97126.89</v>
      </c>
      <c r="F19" s="66">
        <f t="shared" si="0"/>
        <v>374691.75</v>
      </c>
      <c r="G19" s="30"/>
      <c r="H19" s="30"/>
      <c r="I19" s="30"/>
      <c r="J19" s="30"/>
      <c r="K19" s="30"/>
      <c r="L19" s="30"/>
      <c r="M19" s="30"/>
      <c r="N19" s="105"/>
      <c r="O19" s="102"/>
      <c r="P19" s="107"/>
      <c r="Q19" s="106"/>
      <c r="R19" s="106"/>
      <c r="S19" s="106"/>
    </row>
    <row r="20" spans="1:19" s="14" customFormat="1" ht="31.5" customHeight="1">
      <c r="A20" s="97" t="s">
        <v>212</v>
      </c>
      <c r="B20" s="65" t="s">
        <v>191</v>
      </c>
      <c r="C20" s="67" t="s">
        <v>213</v>
      </c>
      <c r="D20" s="66">
        <v>471818.64</v>
      </c>
      <c r="E20" s="66">
        <v>97126.89</v>
      </c>
      <c r="F20" s="66">
        <f t="shared" si="0"/>
        <v>374691.75</v>
      </c>
      <c r="G20" s="30"/>
      <c r="H20" s="30"/>
      <c r="I20" s="30"/>
      <c r="J20" s="30"/>
      <c r="K20" s="30"/>
      <c r="L20" s="30"/>
      <c r="M20" s="30"/>
      <c r="N20" s="105"/>
      <c r="O20" s="102"/>
      <c r="P20" s="107"/>
      <c r="Q20" s="106"/>
      <c r="R20" s="106"/>
      <c r="S20" s="106"/>
    </row>
    <row r="21" spans="1:19" s="14" customFormat="1" ht="31.5" customHeight="1">
      <c r="A21" s="97" t="s">
        <v>306</v>
      </c>
      <c r="B21" s="65" t="s">
        <v>191</v>
      </c>
      <c r="C21" s="67" t="s">
        <v>307</v>
      </c>
      <c r="D21" s="66">
        <v>15000</v>
      </c>
      <c r="E21" s="66">
        <v>1250</v>
      </c>
      <c r="F21" s="66">
        <f t="shared" si="0"/>
        <v>13750</v>
      </c>
      <c r="G21" s="30"/>
      <c r="H21" s="30"/>
      <c r="I21" s="30"/>
      <c r="J21" s="30"/>
      <c r="K21" s="30"/>
      <c r="L21" s="30"/>
      <c r="M21" s="30"/>
      <c r="N21" s="105"/>
      <c r="O21" s="102"/>
      <c r="P21" s="107"/>
      <c r="Q21" s="106"/>
      <c r="R21" s="106"/>
      <c r="S21" s="106"/>
    </row>
    <row r="22" spans="1:19" s="14" customFormat="1" ht="31.5" customHeight="1">
      <c r="A22" s="97" t="s">
        <v>214</v>
      </c>
      <c r="B22" s="65" t="s">
        <v>191</v>
      </c>
      <c r="C22" s="67" t="s">
        <v>215</v>
      </c>
      <c r="D22" s="66">
        <v>456818.64</v>
      </c>
      <c r="E22" s="66">
        <v>95876.89</v>
      </c>
      <c r="F22" s="66">
        <f t="shared" si="0"/>
        <v>360941.75</v>
      </c>
      <c r="G22" s="30"/>
      <c r="H22" s="30"/>
      <c r="I22" s="30"/>
      <c r="J22" s="30"/>
      <c r="K22" s="30"/>
      <c r="L22" s="30"/>
      <c r="M22" s="30"/>
      <c r="N22" s="105"/>
      <c r="O22" s="102"/>
      <c r="P22" s="107"/>
      <c r="Q22" s="106"/>
      <c r="R22" s="106"/>
      <c r="S22" s="106"/>
    </row>
    <row r="23" spans="1:19" s="14" customFormat="1" ht="31.5" customHeight="1">
      <c r="A23" s="97" t="s">
        <v>216</v>
      </c>
      <c r="B23" s="65" t="s">
        <v>191</v>
      </c>
      <c r="C23" s="67" t="s">
        <v>217</v>
      </c>
      <c r="D23" s="66">
        <v>26820</v>
      </c>
      <c r="E23" s="66">
        <v>6705</v>
      </c>
      <c r="F23" s="66">
        <f t="shared" si="0"/>
        <v>20115</v>
      </c>
      <c r="G23" s="30"/>
      <c r="H23" s="30"/>
      <c r="I23" s="30"/>
      <c r="J23" s="30"/>
      <c r="K23" s="30"/>
      <c r="L23" s="30"/>
      <c r="M23" s="30"/>
      <c r="N23" s="105"/>
      <c r="O23" s="102"/>
      <c r="P23" s="107"/>
      <c r="Q23" s="106"/>
      <c r="R23" s="106"/>
      <c r="S23" s="106"/>
    </row>
    <row r="24" spans="1:19" s="14" customFormat="1" ht="31.5" customHeight="1">
      <c r="A24" s="97" t="s">
        <v>24</v>
      </c>
      <c r="B24" s="65" t="s">
        <v>191</v>
      </c>
      <c r="C24" s="67" t="s">
        <v>218</v>
      </c>
      <c r="D24" s="66">
        <v>26820</v>
      </c>
      <c r="E24" s="66">
        <v>6705</v>
      </c>
      <c r="F24" s="66">
        <f t="shared" si="0"/>
        <v>20115</v>
      </c>
      <c r="G24" s="30"/>
      <c r="H24" s="30"/>
      <c r="I24" s="30"/>
      <c r="J24" s="30"/>
      <c r="K24" s="30"/>
      <c r="L24" s="30"/>
      <c r="M24" s="30"/>
      <c r="N24" s="105"/>
      <c r="O24" s="102"/>
      <c r="P24" s="107"/>
      <c r="Q24" s="106"/>
      <c r="R24" s="106"/>
      <c r="S24" s="106"/>
    </row>
    <row r="25" spans="1:19" s="14" customFormat="1" ht="31.5" customHeight="1">
      <c r="A25" s="97" t="s">
        <v>219</v>
      </c>
      <c r="B25" s="65" t="s">
        <v>191</v>
      </c>
      <c r="C25" s="67" t="s">
        <v>220</v>
      </c>
      <c r="D25" s="66">
        <v>52000</v>
      </c>
      <c r="E25" s="66">
        <v>10044.91</v>
      </c>
      <c r="F25" s="66">
        <f t="shared" si="0"/>
        <v>41955.09</v>
      </c>
      <c r="G25" s="30"/>
      <c r="H25" s="30"/>
      <c r="I25" s="30"/>
      <c r="J25" s="30"/>
      <c r="K25" s="30"/>
      <c r="L25" s="30"/>
      <c r="M25" s="30"/>
      <c r="N25" s="105"/>
      <c r="O25" s="102"/>
      <c r="P25" s="107"/>
      <c r="Q25" s="106"/>
      <c r="R25" s="106"/>
      <c r="S25" s="106"/>
    </row>
    <row r="26" spans="1:19" s="14" customFormat="1" ht="31.5" customHeight="1">
      <c r="A26" s="97" t="s">
        <v>221</v>
      </c>
      <c r="B26" s="65" t="s">
        <v>191</v>
      </c>
      <c r="C26" s="67" t="s">
        <v>222</v>
      </c>
      <c r="D26" s="66">
        <v>52000</v>
      </c>
      <c r="E26" s="66">
        <v>10044.91</v>
      </c>
      <c r="F26" s="66">
        <f t="shared" si="0"/>
        <v>41955.09</v>
      </c>
      <c r="G26" s="30"/>
      <c r="H26" s="30"/>
      <c r="I26" s="30"/>
      <c r="J26" s="30"/>
      <c r="K26" s="30"/>
      <c r="L26" s="30"/>
      <c r="M26" s="30"/>
      <c r="N26" s="105"/>
      <c r="O26" s="102"/>
      <c r="P26" s="107"/>
      <c r="Q26" s="106"/>
      <c r="R26" s="106"/>
      <c r="S26" s="106"/>
    </row>
    <row r="27" spans="1:19" s="14" customFormat="1" ht="31.5" customHeight="1">
      <c r="A27" s="97" t="s">
        <v>223</v>
      </c>
      <c r="B27" s="65" t="s">
        <v>191</v>
      </c>
      <c r="C27" s="67" t="s">
        <v>224</v>
      </c>
      <c r="D27" s="66">
        <v>7000</v>
      </c>
      <c r="E27" s="66">
        <v>1348</v>
      </c>
      <c r="F27" s="66">
        <f t="shared" si="0"/>
        <v>5652</v>
      </c>
      <c r="G27" s="30"/>
      <c r="H27" s="30"/>
      <c r="I27" s="30"/>
      <c r="J27" s="30"/>
      <c r="K27" s="30"/>
      <c r="L27" s="30"/>
      <c r="M27" s="30"/>
      <c r="N27" s="105"/>
      <c r="O27" s="102"/>
      <c r="P27" s="107"/>
      <c r="Q27" s="106"/>
      <c r="R27" s="106"/>
      <c r="S27" s="106"/>
    </row>
    <row r="28" spans="1:19" s="14" customFormat="1" ht="31.5" customHeight="1">
      <c r="A28" s="97" t="s">
        <v>225</v>
      </c>
      <c r="B28" s="65" t="s">
        <v>191</v>
      </c>
      <c r="C28" s="67" t="s">
        <v>226</v>
      </c>
      <c r="D28" s="66">
        <v>30000</v>
      </c>
      <c r="E28" s="66">
        <v>8696.91</v>
      </c>
      <c r="F28" s="66">
        <f t="shared" si="0"/>
        <v>21303.09</v>
      </c>
      <c r="G28" s="30"/>
      <c r="H28" s="30"/>
      <c r="I28" s="30"/>
      <c r="J28" s="30"/>
      <c r="K28" s="30"/>
      <c r="L28" s="30"/>
      <c r="M28" s="30"/>
      <c r="N28" s="105"/>
      <c r="O28" s="102"/>
      <c r="P28" s="107"/>
      <c r="Q28" s="106"/>
      <c r="R28" s="106"/>
      <c r="S28" s="106"/>
    </row>
    <row r="29" spans="1:19" s="14" customFormat="1" ht="31.5" customHeight="1">
      <c r="A29" s="97" t="s">
        <v>308</v>
      </c>
      <c r="B29" s="65" t="s">
        <v>191</v>
      </c>
      <c r="C29" s="67" t="s">
        <v>309</v>
      </c>
      <c r="D29" s="66">
        <v>15000</v>
      </c>
      <c r="E29" s="48" t="s">
        <v>90</v>
      </c>
      <c r="F29" s="66">
        <v>15000</v>
      </c>
      <c r="G29" s="30"/>
      <c r="H29" s="30"/>
      <c r="I29" s="30"/>
      <c r="J29" s="30"/>
      <c r="K29" s="30"/>
      <c r="L29" s="30"/>
      <c r="M29" s="30"/>
      <c r="N29" s="105"/>
      <c r="O29" s="102"/>
      <c r="P29" s="107"/>
      <c r="Q29" s="106"/>
      <c r="R29" s="108"/>
      <c r="S29" s="106"/>
    </row>
    <row r="30" spans="1:19" s="14" customFormat="1" ht="31.5" customHeight="1">
      <c r="A30" s="97" t="s">
        <v>227</v>
      </c>
      <c r="B30" s="65" t="s">
        <v>191</v>
      </c>
      <c r="C30" s="67" t="s">
        <v>228</v>
      </c>
      <c r="D30" s="66">
        <v>184500</v>
      </c>
      <c r="E30" s="48" t="s">
        <v>90</v>
      </c>
      <c r="F30" s="66">
        <v>184500</v>
      </c>
      <c r="G30" s="30"/>
      <c r="H30" s="30"/>
      <c r="I30" s="30"/>
      <c r="J30" s="30"/>
      <c r="K30" s="30"/>
      <c r="L30" s="30"/>
      <c r="M30" s="30"/>
      <c r="N30" s="105"/>
      <c r="O30" s="102"/>
      <c r="P30" s="107"/>
      <c r="Q30" s="106"/>
      <c r="R30" s="108"/>
      <c r="S30" s="106"/>
    </row>
    <row r="31" spans="1:19" s="14" customFormat="1" ht="31.5" customHeight="1">
      <c r="A31" s="97" t="s">
        <v>219</v>
      </c>
      <c r="B31" s="65" t="s">
        <v>191</v>
      </c>
      <c r="C31" s="67" t="s">
        <v>229</v>
      </c>
      <c r="D31" s="66">
        <v>184500</v>
      </c>
      <c r="E31" s="48" t="s">
        <v>90</v>
      </c>
      <c r="F31" s="66">
        <v>184500</v>
      </c>
      <c r="G31" s="30"/>
      <c r="H31" s="30"/>
      <c r="I31" s="30"/>
      <c r="J31" s="30"/>
      <c r="K31" s="30"/>
      <c r="L31" s="30"/>
      <c r="M31" s="30"/>
      <c r="N31" s="105"/>
      <c r="O31" s="102"/>
      <c r="P31" s="107"/>
      <c r="Q31" s="106"/>
      <c r="R31" s="108"/>
      <c r="S31" s="106"/>
    </row>
    <row r="32" spans="1:19" s="14" customFormat="1" ht="31.5" customHeight="1">
      <c r="A32" s="97" t="s">
        <v>230</v>
      </c>
      <c r="B32" s="65" t="s">
        <v>191</v>
      </c>
      <c r="C32" s="67" t="s">
        <v>231</v>
      </c>
      <c r="D32" s="66">
        <v>184500</v>
      </c>
      <c r="E32" s="48" t="s">
        <v>90</v>
      </c>
      <c r="F32" s="66">
        <v>184500</v>
      </c>
      <c r="G32" s="30"/>
      <c r="H32" s="30"/>
      <c r="I32" s="30"/>
      <c r="J32" s="30"/>
      <c r="K32" s="30"/>
      <c r="L32" s="30"/>
      <c r="M32" s="30"/>
      <c r="N32" s="105"/>
      <c r="O32" s="102"/>
      <c r="P32" s="107"/>
      <c r="Q32" s="106"/>
      <c r="R32" s="108"/>
      <c r="S32" s="106"/>
    </row>
    <row r="33" spans="1:19" s="14" customFormat="1" ht="31.5" customHeight="1">
      <c r="A33" s="97" t="s">
        <v>56</v>
      </c>
      <c r="B33" s="65" t="s">
        <v>191</v>
      </c>
      <c r="C33" s="67" t="s">
        <v>232</v>
      </c>
      <c r="D33" s="66">
        <v>97000</v>
      </c>
      <c r="E33" s="66">
        <v>12990</v>
      </c>
      <c r="F33" s="66">
        <f>D33-E33</f>
        <v>84010</v>
      </c>
      <c r="G33" s="30"/>
      <c r="H33" s="30"/>
      <c r="I33" s="30"/>
      <c r="J33" s="30"/>
      <c r="K33" s="30"/>
      <c r="L33" s="30"/>
      <c r="M33" s="30"/>
      <c r="N33" s="105"/>
      <c r="O33" s="102"/>
      <c r="P33" s="107"/>
      <c r="Q33" s="106"/>
      <c r="R33" s="106"/>
      <c r="S33" s="106"/>
    </row>
    <row r="34" spans="1:19" s="14" customFormat="1" ht="31.5" customHeight="1">
      <c r="A34" s="97" t="s">
        <v>210</v>
      </c>
      <c r="B34" s="65" t="s">
        <v>191</v>
      </c>
      <c r="C34" s="67" t="s">
        <v>233</v>
      </c>
      <c r="D34" s="66">
        <v>96500</v>
      </c>
      <c r="E34" s="66">
        <v>12990</v>
      </c>
      <c r="F34" s="66">
        <f>D34-E34</f>
        <v>83510</v>
      </c>
      <c r="G34" s="30"/>
      <c r="H34" s="30"/>
      <c r="I34" s="30"/>
      <c r="J34" s="30"/>
      <c r="K34" s="30"/>
      <c r="L34" s="30"/>
      <c r="M34" s="30"/>
      <c r="N34" s="105"/>
      <c r="O34" s="102"/>
      <c r="P34" s="107"/>
      <c r="Q34" s="106"/>
      <c r="R34" s="106"/>
      <c r="S34" s="106"/>
    </row>
    <row r="35" spans="1:19" s="14" customFormat="1" ht="31.5" customHeight="1">
      <c r="A35" s="97" t="s">
        <v>212</v>
      </c>
      <c r="B35" s="65" t="s">
        <v>191</v>
      </c>
      <c r="C35" s="67" t="s">
        <v>234</v>
      </c>
      <c r="D35" s="66">
        <v>96500</v>
      </c>
      <c r="E35" s="66">
        <v>12990</v>
      </c>
      <c r="F35" s="66">
        <f>D35-E35</f>
        <v>83510</v>
      </c>
      <c r="G35" s="30"/>
      <c r="H35" s="30"/>
      <c r="I35" s="30"/>
      <c r="J35" s="30"/>
      <c r="K35" s="30"/>
      <c r="L35" s="30"/>
      <c r="M35" s="30"/>
      <c r="N35" s="105"/>
      <c r="O35" s="102"/>
      <c r="P35" s="107"/>
      <c r="Q35" s="106"/>
      <c r="R35" s="106"/>
      <c r="S35" s="106"/>
    </row>
    <row r="36" spans="1:19" s="14" customFormat="1" ht="31.5" customHeight="1">
      <c r="A36" s="97" t="s">
        <v>214</v>
      </c>
      <c r="B36" s="65" t="s">
        <v>191</v>
      </c>
      <c r="C36" s="67" t="s">
        <v>235</v>
      </c>
      <c r="D36" s="66">
        <v>96500</v>
      </c>
      <c r="E36" s="66">
        <v>12990</v>
      </c>
      <c r="F36" s="66">
        <f>D36-E36</f>
        <v>83510</v>
      </c>
      <c r="G36" s="30"/>
      <c r="H36" s="30"/>
      <c r="I36" s="30"/>
      <c r="J36" s="30"/>
      <c r="K36" s="30"/>
      <c r="L36" s="30"/>
      <c r="M36" s="30"/>
      <c r="N36" s="105"/>
      <c r="O36" s="102"/>
      <c r="P36" s="107"/>
      <c r="Q36" s="106"/>
      <c r="R36" s="106"/>
      <c r="S36" s="106"/>
    </row>
    <row r="37" spans="1:19" s="14" customFormat="1" ht="31.5" customHeight="1">
      <c r="A37" s="97" t="s">
        <v>219</v>
      </c>
      <c r="B37" s="65" t="s">
        <v>191</v>
      </c>
      <c r="C37" s="67" t="s">
        <v>236</v>
      </c>
      <c r="D37" s="66">
        <v>500</v>
      </c>
      <c r="E37" s="48" t="s">
        <v>90</v>
      </c>
      <c r="F37" s="66">
        <v>500</v>
      </c>
      <c r="G37" s="30"/>
      <c r="H37" s="30"/>
      <c r="I37" s="30"/>
      <c r="J37" s="30"/>
      <c r="K37" s="30"/>
      <c r="L37" s="30"/>
      <c r="M37" s="30"/>
      <c r="N37" s="105"/>
      <c r="O37" s="102"/>
      <c r="P37" s="107"/>
      <c r="Q37" s="106"/>
      <c r="R37" s="108"/>
      <c r="S37" s="106"/>
    </row>
    <row r="38" spans="1:19" s="14" customFormat="1" ht="31.5" customHeight="1">
      <c r="A38" s="97" t="s">
        <v>221</v>
      </c>
      <c r="B38" s="65" t="s">
        <v>191</v>
      </c>
      <c r="C38" s="67" t="s">
        <v>237</v>
      </c>
      <c r="D38" s="66">
        <v>500</v>
      </c>
      <c r="E38" s="48" t="s">
        <v>90</v>
      </c>
      <c r="F38" s="66">
        <v>500</v>
      </c>
      <c r="G38" s="30"/>
      <c r="H38" s="30"/>
      <c r="I38" s="30"/>
      <c r="J38" s="30"/>
      <c r="K38" s="30"/>
      <c r="L38" s="30"/>
      <c r="M38" s="30"/>
      <c r="N38" s="105"/>
      <c r="O38" s="102"/>
      <c r="P38" s="107"/>
      <c r="Q38" s="106"/>
      <c r="R38" s="108"/>
      <c r="S38" s="106"/>
    </row>
    <row r="39" spans="1:19" s="14" customFormat="1" ht="31.5" customHeight="1">
      <c r="A39" s="97" t="s">
        <v>225</v>
      </c>
      <c r="B39" s="65" t="s">
        <v>191</v>
      </c>
      <c r="C39" s="67" t="s">
        <v>238</v>
      </c>
      <c r="D39" s="66">
        <v>500</v>
      </c>
      <c r="E39" s="48" t="s">
        <v>90</v>
      </c>
      <c r="F39" s="66">
        <v>500</v>
      </c>
      <c r="G39" s="30"/>
      <c r="H39" s="30"/>
      <c r="I39" s="30"/>
      <c r="J39" s="30"/>
      <c r="K39" s="30"/>
      <c r="L39" s="30"/>
      <c r="M39" s="30"/>
      <c r="N39" s="105"/>
      <c r="O39" s="102"/>
      <c r="P39" s="107"/>
      <c r="Q39" s="106"/>
      <c r="R39" s="108"/>
      <c r="S39" s="106"/>
    </row>
    <row r="40" spans="1:19" s="14" customFormat="1" ht="31.5" customHeight="1">
      <c r="A40" s="97" t="s">
        <v>28</v>
      </c>
      <c r="B40" s="65" t="s">
        <v>191</v>
      </c>
      <c r="C40" s="67" t="s">
        <v>239</v>
      </c>
      <c r="D40" s="66">
        <v>69900</v>
      </c>
      <c r="E40" s="66">
        <v>5684.02</v>
      </c>
      <c r="F40" s="66">
        <f aca="true" t="shared" si="1" ref="F40:F45">D40-E40</f>
        <v>64215.979999999996</v>
      </c>
      <c r="G40" s="30"/>
      <c r="H40" s="30"/>
      <c r="I40" s="30"/>
      <c r="J40" s="30"/>
      <c r="K40" s="30"/>
      <c r="L40" s="30"/>
      <c r="M40" s="30"/>
      <c r="N40" s="105"/>
      <c r="O40" s="102"/>
      <c r="P40" s="107"/>
      <c r="Q40" s="106"/>
      <c r="R40" s="106"/>
      <c r="S40" s="106"/>
    </row>
    <row r="41" spans="1:19" s="14" customFormat="1" ht="31.5" customHeight="1">
      <c r="A41" s="97" t="s">
        <v>29</v>
      </c>
      <c r="B41" s="65" t="s">
        <v>191</v>
      </c>
      <c r="C41" s="67" t="s">
        <v>240</v>
      </c>
      <c r="D41" s="66">
        <v>69900</v>
      </c>
      <c r="E41" s="66">
        <v>5684.02</v>
      </c>
      <c r="F41" s="66">
        <f t="shared" si="1"/>
        <v>64215.979999999996</v>
      </c>
      <c r="G41" s="30"/>
      <c r="H41" s="30"/>
      <c r="I41" s="30"/>
      <c r="J41" s="30"/>
      <c r="K41" s="30"/>
      <c r="L41" s="30"/>
      <c r="M41" s="30"/>
      <c r="N41" s="105"/>
      <c r="O41" s="102"/>
      <c r="P41" s="107"/>
      <c r="Q41" s="106"/>
      <c r="R41" s="106"/>
      <c r="S41" s="106"/>
    </row>
    <row r="42" spans="1:19" s="14" customFormat="1" ht="31.5" customHeight="1">
      <c r="A42" s="97" t="s">
        <v>194</v>
      </c>
      <c r="B42" s="65" t="s">
        <v>191</v>
      </c>
      <c r="C42" s="67" t="s">
        <v>241</v>
      </c>
      <c r="D42" s="66">
        <v>64900</v>
      </c>
      <c r="E42" s="66">
        <v>5684.02</v>
      </c>
      <c r="F42" s="66">
        <f t="shared" si="1"/>
        <v>59215.979999999996</v>
      </c>
      <c r="G42" s="30"/>
      <c r="H42" s="30"/>
      <c r="I42" s="30"/>
      <c r="J42" s="30"/>
      <c r="K42" s="30"/>
      <c r="L42" s="30"/>
      <c r="M42" s="30"/>
      <c r="N42" s="105"/>
      <c r="O42" s="102"/>
      <c r="P42" s="107"/>
      <c r="Q42" s="106"/>
      <c r="R42" s="106"/>
      <c r="S42" s="106"/>
    </row>
    <row r="43" spans="1:19" s="14" customFormat="1" ht="31.5" customHeight="1">
      <c r="A43" s="97" t="s">
        <v>196</v>
      </c>
      <c r="B43" s="65" t="s">
        <v>191</v>
      </c>
      <c r="C43" s="67" t="s">
        <v>242</v>
      </c>
      <c r="D43" s="66">
        <v>64900</v>
      </c>
      <c r="E43" s="66">
        <v>5684.02</v>
      </c>
      <c r="F43" s="66">
        <f t="shared" si="1"/>
        <v>59215.979999999996</v>
      </c>
      <c r="G43" s="30"/>
      <c r="H43" s="30"/>
      <c r="I43" s="30"/>
      <c r="J43" s="30"/>
      <c r="K43" s="30"/>
      <c r="L43" s="30"/>
      <c r="M43" s="30"/>
      <c r="N43" s="105"/>
      <c r="O43" s="102"/>
      <c r="P43" s="107"/>
      <c r="Q43" s="106"/>
      <c r="R43" s="106"/>
      <c r="S43" s="106"/>
    </row>
    <row r="44" spans="1:19" s="14" customFormat="1" ht="31.5" customHeight="1">
      <c r="A44" s="97" t="s">
        <v>198</v>
      </c>
      <c r="B44" s="65" t="s">
        <v>191</v>
      </c>
      <c r="C44" s="67" t="s">
        <v>243</v>
      </c>
      <c r="D44" s="66">
        <v>51800</v>
      </c>
      <c r="E44" s="66">
        <v>4597.55</v>
      </c>
      <c r="F44" s="66">
        <f t="shared" si="1"/>
        <v>47202.45</v>
      </c>
      <c r="G44" s="30"/>
      <c r="H44" s="30"/>
      <c r="I44" s="30"/>
      <c r="J44" s="30"/>
      <c r="K44" s="30"/>
      <c r="L44" s="30"/>
      <c r="M44" s="30"/>
      <c r="N44" s="105"/>
      <c r="O44" s="102"/>
      <c r="P44" s="107"/>
      <c r="Q44" s="106"/>
      <c r="R44" s="106"/>
      <c r="S44" s="106"/>
    </row>
    <row r="45" spans="1:19" s="14" customFormat="1" ht="31.5" customHeight="1">
      <c r="A45" s="97" t="s">
        <v>202</v>
      </c>
      <c r="B45" s="65" t="s">
        <v>191</v>
      </c>
      <c r="C45" s="67" t="s">
        <v>244</v>
      </c>
      <c r="D45" s="66">
        <v>13100</v>
      </c>
      <c r="E45" s="66">
        <v>1086.47</v>
      </c>
      <c r="F45" s="66">
        <f t="shared" si="1"/>
        <v>12013.53</v>
      </c>
      <c r="G45" s="30"/>
      <c r="H45" s="30"/>
      <c r="I45" s="30"/>
      <c r="J45" s="30"/>
      <c r="K45" s="30"/>
      <c r="L45" s="30"/>
      <c r="M45" s="30"/>
      <c r="N45" s="105"/>
      <c r="O45" s="102"/>
      <c r="P45" s="107"/>
      <c r="Q45" s="106"/>
      <c r="R45" s="106"/>
      <c r="S45" s="106"/>
    </row>
    <row r="46" spans="1:19" s="14" customFormat="1" ht="31.5" customHeight="1">
      <c r="A46" s="97" t="s">
        <v>210</v>
      </c>
      <c r="B46" s="65" t="s">
        <v>191</v>
      </c>
      <c r="C46" s="67" t="s">
        <v>245</v>
      </c>
      <c r="D46" s="66">
        <v>5000</v>
      </c>
      <c r="E46" s="48" t="s">
        <v>90</v>
      </c>
      <c r="F46" s="66">
        <v>5000</v>
      </c>
      <c r="G46" s="30"/>
      <c r="H46" s="30"/>
      <c r="I46" s="30"/>
      <c r="J46" s="30"/>
      <c r="K46" s="30"/>
      <c r="L46" s="30"/>
      <c r="M46" s="30"/>
      <c r="N46" s="105"/>
      <c r="O46" s="102"/>
      <c r="P46" s="107"/>
      <c r="Q46" s="106"/>
      <c r="R46" s="108"/>
      <c r="S46" s="106"/>
    </row>
    <row r="47" spans="1:19" s="14" customFormat="1" ht="31.5" customHeight="1">
      <c r="A47" s="97" t="s">
        <v>212</v>
      </c>
      <c r="B47" s="65" t="s">
        <v>191</v>
      </c>
      <c r="C47" s="67" t="s">
        <v>246</v>
      </c>
      <c r="D47" s="66">
        <v>5000</v>
      </c>
      <c r="E47" s="48" t="s">
        <v>90</v>
      </c>
      <c r="F47" s="66">
        <v>5000</v>
      </c>
      <c r="G47" s="30"/>
      <c r="H47" s="30"/>
      <c r="I47" s="30"/>
      <c r="J47" s="30"/>
      <c r="K47" s="30"/>
      <c r="L47" s="30"/>
      <c r="M47" s="30"/>
      <c r="N47" s="105"/>
      <c r="O47" s="102"/>
      <c r="P47" s="107"/>
      <c r="Q47" s="106"/>
      <c r="R47" s="108"/>
      <c r="S47" s="106"/>
    </row>
    <row r="48" spans="1:19" s="14" customFormat="1" ht="31.5" customHeight="1">
      <c r="A48" s="97" t="s">
        <v>214</v>
      </c>
      <c r="B48" s="65" t="s">
        <v>191</v>
      </c>
      <c r="C48" s="67" t="s">
        <v>247</v>
      </c>
      <c r="D48" s="66">
        <v>5000</v>
      </c>
      <c r="E48" s="48" t="s">
        <v>90</v>
      </c>
      <c r="F48" s="66">
        <v>5000</v>
      </c>
      <c r="G48" s="30"/>
      <c r="H48" s="30"/>
      <c r="I48" s="30"/>
      <c r="J48" s="30"/>
      <c r="K48" s="30"/>
      <c r="L48" s="30"/>
      <c r="M48" s="30"/>
      <c r="N48" s="105"/>
      <c r="O48" s="102"/>
      <c r="P48" s="107"/>
      <c r="Q48" s="106"/>
      <c r="R48" s="108"/>
      <c r="S48" s="106"/>
    </row>
    <row r="49" spans="1:19" s="14" customFormat="1" ht="31.5" customHeight="1">
      <c r="A49" s="97" t="s">
        <v>30</v>
      </c>
      <c r="B49" s="65" t="s">
        <v>191</v>
      </c>
      <c r="C49" s="67" t="s">
        <v>248</v>
      </c>
      <c r="D49" s="66">
        <v>99000</v>
      </c>
      <c r="E49" s="66">
        <v>19800</v>
      </c>
      <c r="F49" s="66">
        <f>D49-E49</f>
        <v>79200</v>
      </c>
      <c r="G49" s="30"/>
      <c r="H49" s="30"/>
      <c r="I49" s="30"/>
      <c r="J49" s="30"/>
      <c r="K49" s="30"/>
      <c r="L49" s="30"/>
      <c r="M49" s="30"/>
      <c r="N49" s="105"/>
      <c r="O49" s="102"/>
      <c r="P49" s="107"/>
      <c r="Q49" s="106"/>
      <c r="R49" s="106"/>
      <c r="S49" s="106"/>
    </row>
    <row r="50" spans="1:19" s="14" customFormat="1" ht="31.5" customHeight="1">
      <c r="A50" s="97" t="s">
        <v>31</v>
      </c>
      <c r="B50" s="65" t="s">
        <v>191</v>
      </c>
      <c r="C50" s="67" t="s">
        <v>249</v>
      </c>
      <c r="D50" s="66">
        <v>99000</v>
      </c>
      <c r="E50" s="66">
        <v>19800</v>
      </c>
      <c r="F50" s="66">
        <f>D50-E50</f>
        <v>79200</v>
      </c>
      <c r="G50" s="30"/>
      <c r="H50" s="30"/>
      <c r="I50" s="30"/>
      <c r="J50" s="30"/>
      <c r="K50" s="30"/>
      <c r="L50" s="30"/>
      <c r="M50" s="30"/>
      <c r="N50" s="105"/>
      <c r="O50" s="102"/>
      <c r="P50" s="107"/>
      <c r="Q50" s="106"/>
      <c r="R50" s="106"/>
      <c r="S50" s="106"/>
    </row>
    <row r="51" spans="1:19" s="14" customFormat="1" ht="31.5" customHeight="1">
      <c r="A51" s="97" t="s">
        <v>210</v>
      </c>
      <c r="B51" s="65" t="s">
        <v>191</v>
      </c>
      <c r="C51" s="67" t="s">
        <v>250</v>
      </c>
      <c r="D51" s="66">
        <v>18400</v>
      </c>
      <c r="E51" s="48" t="s">
        <v>90</v>
      </c>
      <c r="F51" s="66">
        <v>18400</v>
      </c>
      <c r="G51" s="30"/>
      <c r="H51" s="26"/>
      <c r="I51" s="26"/>
      <c r="J51" s="26"/>
      <c r="K51" s="26"/>
      <c r="L51" s="26"/>
      <c r="M51" s="26"/>
      <c r="N51" s="105"/>
      <c r="O51" s="102"/>
      <c r="P51" s="107"/>
      <c r="Q51" s="106"/>
      <c r="R51" s="108"/>
      <c r="S51" s="106"/>
    </row>
    <row r="52" spans="1:19" ht="31.5" customHeight="1">
      <c r="A52" s="97" t="s">
        <v>212</v>
      </c>
      <c r="B52" s="65" t="s">
        <v>191</v>
      </c>
      <c r="C52" s="67" t="s">
        <v>251</v>
      </c>
      <c r="D52" s="66">
        <v>18400</v>
      </c>
      <c r="E52" s="48" t="s">
        <v>90</v>
      </c>
      <c r="F52" s="66">
        <v>18400</v>
      </c>
      <c r="N52" s="105"/>
      <c r="O52" s="102"/>
      <c r="P52" s="107"/>
      <c r="Q52" s="106"/>
      <c r="R52" s="108"/>
      <c r="S52" s="106"/>
    </row>
    <row r="53" spans="1:19" ht="31.5" customHeight="1">
      <c r="A53" s="97" t="s">
        <v>214</v>
      </c>
      <c r="B53" s="65" t="s">
        <v>191</v>
      </c>
      <c r="C53" s="67" t="s">
        <v>252</v>
      </c>
      <c r="D53" s="66">
        <v>18400</v>
      </c>
      <c r="E53" s="48" t="s">
        <v>90</v>
      </c>
      <c r="F53" s="66">
        <v>18400</v>
      </c>
      <c r="N53" s="105"/>
      <c r="O53" s="102"/>
      <c r="P53" s="107"/>
      <c r="Q53" s="106"/>
      <c r="R53" s="108"/>
      <c r="S53" s="106"/>
    </row>
    <row r="54" spans="1:19" ht="31.5" customHeight="1">
      <c r="A54" s="97" t="s">
        <v>216</v>
      </c>
      <c r="B54" s="65" t="s">
        <v>191</v>
      </c>
      <c r="C54" s="67" t="s">
        <v>253</v>
      </c>
      <c r="D54" s="66">
        <v>80600</v>
      </c>
      <c r="E54" s="66">
        <v>19800</v>
      </c>
      <c r="F54" s="66">
        <f aca="true" t="shared" si="2" ref="F54:F62">D54-E54</f>
        <v>60800</v>
      </c>
      <c r="N54" s="105"/>
      <c r="O54" s="102"/>
      <c r="P54" s="107"/>
      <c r="Q54" s="106"/>
      <c r="R54" s="106"/>
      <c r="S54" s="106"/>
    </row>
    <row r="55" spans="1:19" ht="31.5" customHeight="1">
      <c r="A55" s="97" t="s">
        <v>24</v>
      </c>
      <c r="B55" s="65" t="s">
        <v>191</v>
      </c>
      <c r="C55" s="67" t="s">
        <v>254</v>
      </c>
      <c r="D55" s="66">
        <v>80600</v>
      </c>
      <c r="E55" s="66">
        <v>19800</v>
      </c>
      <c r="F55" s="66">
        <f t="shared" si="2"/>
        <v>60800</v>
      </c>
      <c r="N55" s="105"/>
      <c r="O55" s="102"/>
      <c r="P55" s="107"/>
      <c r="Q55" s="106"/>
      <c r="R55" s="106"/>
      <c r="S55" s="106"/>
    </row>
    <row r="56" spans="1:19" ht="31.5" customHeight="1">
      <c r="A56" s="97" t="s">
        <v>61</v>
      </c>
      <c r="B56" s="65" t="s">
        <v>191</v>
      </c>
      <c r="C56" s="67" t="s">
        <v>255</v>
      </c>
      <c r="D56" s="66">
        <v>561600</v>
      </c>
      <c r="E56" s="66">
        <v>113743.68</v>
      </c>
      <c r="F56" s="66">
        <f t="shared" si="2"/>
        <v>447856.32</v>
      </c>
      <c r="N56" s="105"/>
      <c r="O56" s="102"/>
      <c r="P56" s="107"/>
      <c r="Q56" s="106"/>
      <c r="R56" s="106"/>
      <c r="S56" s="106"/>
    </row>
    <row r="57" spans="1:19" ht="31.5" customHeight="1">
      <c r="A57" s="97" t="s">
        <v>62</v>
      </c>
      <c r="B57" s="65" t="s">
        <v>191</v>
      </c>
      <c r="C57" s="67" t="s">
        <v>256</v>
      </c>
      <c r="D57" s="66">
        <v>561600</v>
      </c>
      <c r="E57" s="66">
        <v>113743.68</v>
      </c>
      <c r="F57" s="66">
        <f t="shared" si="2"/>
        <v>447856.32</v>
      </c>
      <c r="N57" s="105"/>
      <c r="O57" s="102"/>
      <c r="P57" s="107"/>
      <c r="Q57" s="106"/>
      <c r="R57" s="106"/>
      <c r="S57" s="106"/>
    </row>
    <row r="58" spans="1:19" ht="31.5" customHeight="1">
      <c r="A58" s="97" t="s">
        <v>210</v>
      </c>
      <c r="B58" s="65" t="s">
        <v>191</v>
      </c>
      <c r="C58" s="67" t="s">
        <v>257</v>
      </c>
      <c r="D58" s="66">
        <v>561600</v>
      </c>
      <c r="E58" s="66">
        <v>113743.68</v>
      </c>
      <c r="F58" s="66">
        <f t="shared" si="2"/>
        <v>447856.32</v>
      </c>
      <c r="N58" s="105"/>
      <c r="O58" s="102"/>
      <c r="P58" s="107"/>
      <c r="Q58" s="106"/>
      <c r="R58" s="106"/>
      <c r="S58" s="106"/>
    </row>
    <row r="59" spans="1:19" ht="31.5" customHeight="1">
      <c r="A59" s="97" t="s">
        <v>212</v>
      </c>
      <c r="B59" s="65" t="s">
        <v>191</v>
      </c>
      <c r="C59" s="67" t="s">
        <v>258</v>
      </c>
      <c r="D59" s="66">
        <v>561600</v>
      </c>
      <c r="E59" s="66">
        <v>113743.68</v>
      </c>
      <c r="F59" s="66">
        <f t="shared" si="2"/>
        <v>447856.32</v>
      </c>
      <c r="N59" s="105"/>
      <c r="O59" s="102"/>
      <c r="P59" s="107"/>
      <c r="Q59" s="106"/>
      <c r="R59" s="106"/>
      <c r="S59" s="106"/>
    </row>
    <row r="60" spans="1:19" ht="31.5" customHeight="1">
      <c r="A60" s="97" t="s">
        <v>214</v>
      </c>
      <c r="B60" s="65" t="s">
        <v>191</v>
      </c>
      <c r="C60" s="67" t="s">
        <v>259</v>
      </c>
      <c r="D60" s="66">
        <v>561600</v>
      </c>
      <c r="E60" s="66">
        <v>113743.68</v>
      </c>
      <c r="F60" s="66">
        <f t="shared" si="2"/>
        <v>447856.32</v>
      </c>
      <c r="N60" s="105"/>
      <c r="O60" s="102"/>
      <c r="P60" s="107"/>
      <c r="Q60" s="106"/>
      <c r="R60" s="106"/>
      <c r="S60" s="106"/>
    </row>
    <row r="61" spans="1:19" ht="31.5" customHeight="1">
      <c r="A61" s="97" t="s">
        <v>32</v>
      </c>
      <c r="B61" s="65" t="s">
        <v>191</v>
      </c>
      <c r="C61" s="67" t="s">
        <v>260</v>
      </c>
      <c r="D61" s="66">
        <v>127200</v>
      </c>
      <c r="E61" s="66">
        <v>16800</v>
      </c>
      <c r="F61" s="66">
        <f t="shared" si="2"/>
        <v>110400</v>
      </c>
      <c r="N61" s="105"/>
      <c r="O61" s="102"/>
      <c r="P61" s="107"/>
      <c r="Q61" s="106"/>
      <c r="R61" s="106"/>
      <c r="S61" s="106"/>
    </row>
    <row r="62" spans="1:19" ht="31.5" customHeight="1">
      <c r="A62" s="97" t="s">
        <v>33</v>
      </c>
      <c r="B62" s="65" t="s">
        <v>191</v>
      </c>
      <c r="C62" s="67" t="s">
        <v>261</v>
      </c>
      <c r="D62" s="66">
        <v>127200</v>
      </c>
      <c r="E62" s="66">
        <v>16800</v>
      </c>
      <c r="F62" s="66">
        <f t="shared" si="2"/>
        <v>110400</v>
      </c>
      <c r="N62" s="105"/>
      <c r="O62" s="102"/>
      <c r="P62" s="107"/>
      <c r="Q62" s="106"/>
      <c r="R62" s="106"/>
      <c r="S62" s="106"/>
    </row>
    <row r="63" spans="1:19" ht="31.5" customHeight="1">
      <c r="A63" s="97" t="s">
        <v>210</v>
      </c>
      <c r="B63" s="65" t="s">
        <v>191</v>
      </c>
      <c r="C63" s="67" t="s">
        <v>262</v>
      </c>
      <c r="D63" s="66">
        <v>48000</v>
      </c>
      <c r="E63" s="48" t="s">
        <v>90</v>
      </c>
      <c r="F63" s="66">
        <v>48000</v>
      </c>
      <c r="N63" s="105"/>
      <c r="O63" s="102"/>
      <c r="P63" s="107"/>
      <c r="Q63" s="106"/>
      <c r="R63" s="108"/>
      <c r="S63" s="106"/>
    </row>
    <row r="64" spans="1:19" ht="31.5" customHeight="1">
      <c r="A64" s="97" t="s">
        <v>212</v>
      </c>
      <c r="B64" s="65" t="s">
        <v>191</v>
      </c>
      <c r="C64" s="67" t="s">
        <v>263</v>
      </c>
      <c r="D64" s="66">
        <v>48000</v>
      </c>
      <c r="E64" s="48" t="s">
        <v>90</v>
      </c>
      <c r="F64" s="66">
        <v>48000</v>
      </c>
      <c r="N64" s="105"/>
      <c r="O64" s="102"/>
      <c r="P64" s="107"/>
      <c r="Q64" s="106"/>
      <c r="R64" s="108"/>
      <c r="S64" s="106"/>
    </row>
    <row r="65" spans="1:19" ht="31.5" customHeight="1">
      <c r="A65" s="97" t="s">
        <v>214</v>
      </c>
      <c r="B65" s="65" t="s">
        <v>191</v>
      </c>
      <c r="C65" s="67" t="s">
        <v>264</v>
      </c>
      <c r="D65" s="66">
        <v>48000</v>
      </c>
      <c r="E65" s="48" t="s">
        <v>90</v>
      </c>
      <c r="F65" s="66">
        <v>48000</v>
      </c>
      <c r="N65" s="105"/>
      <c r="O65" s="102"/>
      <c r="P65" s="107"/>
      <c r="Q65" s="106"/>
      <c r="R65" s="108"/>
      <c r="S65" s="106"/>
    </row>
    <row r="66" spans="1:19" ht="31.5" customHeight="1">
      <c r="A66" s="97" t="s">
        <v>216</v>
      </c>
      <c r="B66" s="65" t="s">
        <v>191</v>
      </c>
      <c r="C66" s="67" t="s">
        <v>265</v>
      </c>
      <c r="D66" s="66">
        <v>44900</v>
      </c>
      <c r="E66" s="66">
        <v>16800</v>
      </c>
      <c r="F66" s="66">
        <f>D66-E66</f>
        <v>28100</v>
      </c>
      <c r="N66" s="105"/>
      <c r="O66" s="102"/>
      <c r="P66" s="107"/>
      <c r="Q66" s="106"/>
      <c r="R66" s="106"/>
      <c r="S66" s="106"/>
    </row>
    <row r="67" spans="1:19" ht="31.5" customHeight="1">
      <c r="A67" s="97" t="s">
        <v>24</v>
      </c>
      <c r="B67" s="65" t="s">
        <v>191</v>
      </c>
      <c r="C67" s="67" t="s">
        <v>266</v>
      </c>
      <c r="D67" s="66">
        <v>44900</v>
      </c>
      <c r="E67" s="66">
        <v>16800</v>
      </c>
      <c r="F67" s="66">
        <f>D67-E67</f>
        <v>28100</v>
      </c>
      <c r="N67" s="105"/>
      <c r="O67" s="102"/>
      <c r="P67" s="107"/>
      <c r="Q67" s="106"/>
      <c r="R67" s="106"/>
      <c r="S67" s="106"/>
    </row>
    <row r="68" spans="1:19" ht="31.5" customHeight="1">
      <c r="A68" s="97" t="s">
        <v>219</v>
      </c>
      <c r="B68" s="65" t="s">
        <v>191</v>
      </c>
      <c r="C68" s="67" t="s">
        <v>267</v>
      </c>
      <c r="D68" s="66">
        <v>34300</v>
      </c>
      <c r="E68" s="48" t="s">
        <v>90</v>
      </c>
      <c r="F68" s="66">
        <v>34300</v>
      </c>
      <c r="N68" s="105"/>
      <c r="O68" s="102"/>
      <c r="P68" s="107"/>
      <c r="Q68" s="106"/>
      <c r="R68" s="108"/>
      <c r="S68" s="106"/>
    </row>
    <row r="69" spans="1:19" ht="31.5" customHeight="1">
      <c r="A69" s="97" t="s">
        <v>221</v>
      </c>
      <c r="B69" s="65" t="s">
        <v>191</v>
      </c>
      <c r="C69" s="67" t="s">
        <v>268</v>
      </c>
      <c r="D69" s="66">
        <v>34300</v>
      </c>
      <c r="E69" s="48" t="s">
        <v>90</v>
      </c>
      <c r="F69" s="66">
        <v>34300</v>
      </c>
      <c r="N69" s="105"/>
      <c r="O69" s="102"/>
      <c r="P69" s="107"/>
      <c r="Q69" s="106"/>
      <c r="R69" s="108"/>
      <c r="S69" s="106"/>
    </row>
    <row r="70" spans="1:19" ht="31.5" customHeight="1">
      <c r="A70" s="97" t="s">
        <v>225</v>
      </c>
      <c r="B70" s="65" t="s">
        <v>191</v>
      </c>
      <c r="C70" s="67" t="s">
        <v>269</v>
      </c>
      <c r="D70" s="66">
        <v>34300</v>
      </c>
      <c r="E70" s="48" t="s">
        <v>90</v>
      </c>
      <c r="F70" s="66">
        <v>34300</v>
      </c>
      <c r="N70" s="105"/>
      <c r="O70" s="102"/>
      <c r="P70" s="107"/>
      <c r="Q70" s="106"/>
      <c r="R70" s="108"/>
      <c r="S70" s="106"/>
    </row>
    <row r="71" spans="1:19" ht="31.5" customHeight="1">
      <c r="A71" s="97" t="s">
        <v>270</v>
      </c>
      <c r="B71" s="65" t="s">
        <v>191</v>
      </c>
      <c r="C71" s="67" t="s">
        <v>271</v>
      </c>
      <c r="D71" s="66">
        <v>15000</v>
      </c>
      <c r="E71" s="48" t="s">
        <v>90</v>
      </c>
      <c r="F71" s="66">
        <v>15000</v>
      </c>
      <c r="N71" s="105"/>
      <c r="O71" s="102"/>
      <c r="P71" s="107"/>
      <c r="Q71" s="106"/>
      <c r="R71" s="108"/>
      <c r="S71" s="106"/>
    </row>
    <row r="72" spans="1:19" ht="31.5" customHeight="1">
      <c r="A72" s="97" t="s">
        <v>272</v>
      </c>
      <c r="B72" s="65" t="s">
        <v>191</v>
      </c>
      <c r="C72" s="67" t="s">
        <v>273</v>
      </c>
      <c r="D72" s="66">
        <v>15000</v>
      </c>
      <c r="E72" s="48" t="s">
        <v>90</v>
      </c>
      <c r="F72" s="66">
        <v>15000</v>
      </c>
      <c r="N72" s="105"/>
      <c r="O72" s="102"/>
      <c r="P72" s="107"/>
      <c r="Q72" s="106"/>
      <c r="R72" s="108"/>
      <c r="S72" s="106"/>
    </row>
    <row r="73" spans="1:19" ht="31.5" customHeight="1">
      <c r="A73" s="97" t="s">
        <v>210</v>
      </c>
      <c r="B73" s="65" t="s">
        <v>191</v>
      </c>
      <c r="C73" s="67" t="s">
        <v>274</v>
      </c>
      <c r="D73" s="66">
        <v>15000</v>
      </c>
      <c r="E73" s="48" t="s">
        <v>90</v>
      </c>
      <c r="F73" s="66">
        <v>15000</v>
      </c>
      <c r="N73" s="105"/>
      <c r="O73" s="102"/>
      <c r="P73" s="107"/>
      <c r="Q73" s="106"/>
      <c r="R73" s="108"/>
      <c r="S73" s="106"/>
    </row>
    <row r="74" spans="1:19" ht="31.5" customHeight="1">
      <c r="A74" s="97" t="s">
        <v>212</v>
      </c>
      <c r="B74" s="65" t="s">
        <v>191</v>
      </c>
      <c r="C74" s="67" t="s">
        <v>275</v>
      </c>
      <c r="D74" s="66">
        <v>15000</v>
      </c>
      <c r="E74" s="48" t="s">
        <v>90</v>
      </c>
      <c r="F74" s="66">
        <v>15000</v>
      </c>
      <c r="N74" s="105"/>
      <c r="O74" s="102"/>
      <c r="P74" s="107"/>
      <c r="Q74" s="106"/>
      <c r="R74" s="108"/>
      <c r="S74" s="106"/>
    </row>
    <row r="75" spans="1:19" ht="31.5" customHeight="1">
      <c r="A75" s="97" t="s">
        <v>214</v>
      </c>
      <c r="B75" s="65" t="s">
        <v>191</v>
      </c>
      <c r="C75" s="67" t="s">
        <v>276</v>
      </c>
      <c r="D75" s="66">
        <v>15000</v>
      </c>
      <c r="E75" s="48" t="s">
        <v>90</v>
      </c>
      <c r="F75" s="66">
        <v>15000</v>
      </c>
      <c r="N75" s="105"/>
      <c r="O75" s="102"/>
      <c r="P75" s="107"/>
      <c r="Q75" s="106"/>
      <c r="R75" s="108"/>
      <c r="S75" s="106"/>
    </row>
    <row r="76" spans="1:19" ht="31.5" customHeight="1">
      <c r="A76" s="97" t="s">
        <v>277</v>
      </c>
      <c r="B76" s="65" t="s">
        <v>191</v>
      </c>
      <c r="C76" s="67" t="s">
        <v>278</v>
      </c>
      <c r="D76" s="66">
        <v>617500</v>
      </c>
      <c r="E76" s="66">
        <v>59795.3</v>
      </c>
      <c r="F76" s="66">
        <f aca="true" t="shared" si="3" ref="F76:F88">D76-E76</f>
        <v>557704.7</v>
      </c>
      <c r="N76" s="105"/>
      <c r="O76" s="102"/>
      <c r="P76" s="107"/>
      <c r="Q76" s="106"/>
      <c r="R76" s="106"/>
      <c r="S76" s="106"/>
    </row>
    <row r="77" spans="1:19" ht="31.5" customHeight="1">
      <c r="A77" s="97" t="s">
        <v>34</v>
      </c>
      <c r="B77" s="65" t="s">
        <v>191</v>
      </c>
      <c r="C77" s="67" t="s">
        <v>279</v>
      </c>
      <c r="D77" s="66">
        <v>617500</v>
      </c>
      <c r="E77" s="66">
        <v>59795.3</v>
      </c>
      <c r="F77" s="66">
        <f t="shared" si="3"/>
        <v>557704.7</v>
      </c>
      <c r="N77" s="105"/>
      <c r="O77" s="102"/>
      <c r="P77" s="107"/>
      <c r="Q77" s="106"/>
      <c r="R77" s="106"/>
      <c r="S77" s="106"/>
    </row>
    <row r="78" spans="1:19" ht="31.5" customHeight="1">
      <c r="A78" s="97" t="s">
        <v>216</v>
      </c>
      <c r="B78" s="65" t="s">
        <v>191</v>
      </c>
      <c r="C78" s="67" t="s">
        <v>280</v>
      </c>
      <c r="D78" s="66">
        <v>167500</v>
      </c>
      <c r="E78" s="66">
        <v>33866.92</v>
      </c>
      <c r="F78" s="66">
        <f t="shared" si="3"/>
        <v>133633.08000000002</v>
      </c>
      <c r="N78" s="105"/>
      <c r="O78" s="102"/>
      <c r="P78" s="107"/>
      <c r="Q78" s="106"/>
      <c r="R78" s="106"/>
      <c r="S78" s="106"/>
    </row>
    <row r="79" spans="1:19" ht="31.5" customHeight="1">
      <c r="A79" s="97" t="s">
        <v>24</v>
      </c>
      <c r="B79" s="65" t="s">
        <v>191</v>
      </c>
      <c r="C79" s="67" t="s">
        <v>281</v>
      </c>
      <c r="D79" s="66">
        <v>167500</v>
      </c>
      <c r="E79" s="66">
        <v>33866.92</v>
      </c>
      <c r="F79" s="66">
        <f t="shared" si="3"/>
        <v>133633.08000000002</v>
      </c>
      <c r="N79" s="105"/>
      <c r="O79" s="102"/>
      <c r="P79" s="107"/>
      <c r="Q79" s="106"/>
      <c r="R79" s="106"/>
      <c r="S79" s="106"/>
    </row>
    <row r="80" spans="1:19" ht="31.5" customHeight="1">
      <c r="A80" s="97" t="s">
        <v>282</v>
      </c>
      <c r="B80" s="65" t="s">
        <v>191</v>
      </c>
      <c r="C80" s="67" t="s">
        <v>283</v>
      </c>
      <c r="D80" s="66">
        <v>450000</v>
      </c>
      <c r="E80" s="66">
        <v>25928.38</v>
      </c>
      <c r="F80" s="66">
        <f t="shared" si="3"/>
        <v>424071.62</v>
      </c>
      <c r="N80" s="105"/>
      <c r="O80" s="102"/>
      <c r="P80" s="107"/>
      <c r="Q80" s="106"/>
      <c r="R80" s="106"/>
      <c r="S80" s="106"/>
    </row>
    <row r="81" spans="1:19" ht="31.5" customHeight="1">
      <c r="A81" s="97" t="s">
        <v>284</v>
      </c>
      <c r="B81" s="65" t="s">
        <v>191</v>
      </c>
      <c r="C81" s="67" t="s">
        <v>285</v>
      </c>
      <c r="D81" s="66">
        <v>450000</v>
      </c>
      <c r="E81" s="66">
        <v>25928.38</v>
      </c>
      <c r="F81" s="66">
        <f t="shared" si="3"/>
        <v>424071.62</v>
      </c>
      <c r="N81" s="105"/>
      <c r="O81" s="102"/>
      <c r="P81" s="107"/>
      <c r="Q81" s="106"/>
      <c r="R81" s="106"/>
      <c r="S81" s="106"/>
    </row>
    <row r="82" spans="1:19" ht="31.5" customHeight="1">
      <c r="A82" s="97" t="s">
        <v>286</v>
      </c>
      <c r="B82" s="65" t="s">
        <v>191</v>
      </c>
      <c r="C82" s="67" t="s">
        <v>287</v>
      </c>
      <c r="D82" s="66">
        <v>450000</v>
      </c>
      <c r="E82" s="66">
        <v>25928.38</v>
      </c>
      <c r="F82" s="66">
        <f t="shared" si="3"/>
        <v>424071.62</v>
      </c>
      <c r="N82" s="105"/>
      <c r="O82" s="102"/>
      <c r="P82" s="107"/>
      <c r="Q82" s="106"/>
      <c r="R82" s="106"/>
      <c r="S82" s="106"/>
    </row>
    <row r="83" spans="1:19" ht="31.5" customHeight="1">
      <c r="A83" s="97" t="s">
        <v>35</v>
      </c>
      <c r="B83" s="65" t="s">
        <v>191</v>
      </c>
      <c r="C83" s="67" t="s">
        <v>288</v>
      </c>
      <c r="D83" s="66">
        <v>54600</v>
      </c>
      <c r="E83" s="66">
        <v>8767.18</v>
      </c>
      <c r="F83" s="66">
        <f t="shared" si="3"/>
        <v>45832.82</v>
      </c>
      <c r="N83" s="105"/>
      <c r="O83" s="102"/>
      <c r="P83" s="107"/>
      <c r="Q83" s="106"/>
      <c r="R83" s="106"/>
      <c r="S83" s="106"/>
    </row>
    <row r="84" spans="1:19" ht="31.5" customHeight="1">
      <c r="A84" s="97" t="s">
        <v>36</v>
      </c>
      <c r="B84" s="65" t="s">
        <v>191</v>
      </c>
      <c r="C84" s="67" t="s">
        <v>289</v>
      </c>
      <c r="D84" s="66">
        <v>54600</v>
      </c>
      <c r="E84" s="66">
        <v>8767.18</v>
      </c>
      <c r="F84" s="66">
        <f t="shared" si="3"/>
        <v>45832.82</v>
      </c>
      <c r="N84" s="105"/>
      <c r="O84" s="102"/>
      <c r="P84" s="107"/>
      <c r="Q84" s="106"/>
      <c r="R84" s="106"/>
      <c r="S84" s="106"/>
    </row>
    <row r="85" spans="1:19" ht="31.5" customHeight="1">
      <c r="A85" s="97" t="s">
        <v>290</v>
      </c>
      <c r="B85" s="65" t="s">
        <v>191</v>
      </c>
      <c r="C85" s="67" t="s">
        <v>291</v>
      </c>
      <c r="D85" s="66">
        <v>54600</v>
      </c>
      <c r="E85" s="66">
        <v>8767.18</v>
      </c>
      <c r="F85" s="66">
        <f t="shared" si="3"/>
        <v>45832.82</v>
      </c>
      <c r="N85" s="105"/>
      <c r="O85" s="102"/>
      <c r="P85" s="107"/>
      <c r="Q85" s="106"/>
      <c r="R85" s="106"/>
      <c r="S85" s="106"/>
    </row>
    <row r="86" spans="1:19" ht="31.5" customHeight="1" hidden="1">
      <c r="A86" s="97" t="s">
        <v>292</v>
      </c>
      <c r="B86" s="65" t="s">
        <v>191</v>
      </c>
      <c r="C86" s="67" t="s">
        <v>293</v>
      </c>
      <c r="D86" s="66">
        <v>54600</v>
      </c>
      <c r="E86" s="66">
        <v>8767.18</v>
      </c>
      <c r="F86" s="66">
        <f t="shared" si="3"/>
        <v>45832.82</v>
      </c>
      <c r="N86" s="105"/>
      <c r="O86" s="102"/>
      <c r="P86" s="107"/>
      <c r="Q86" s="106"/>
      <c r="R86" s="106"/>
      <c r="S86" s="106"/>
    </row>
    <row r="87" spans="1:19" ht="21.75" customHeight="1">
      <c r="A87" s="97" t="s">
        <v>294</v>
      </c>
      <c r="B87" s="65" t="s">
        <v>191</v>
      </c>
      <c r="C87" s="67" t="s">
        <v>295</v>
      </c>
      <c r="D87" s="66">
        <v>54600</v>
      </c>
      <c r="E87" s="66">
        <v>8767.18</v>
      </c>
      <c r="F87" s="66">
        <f t="shared" si="3"/>
        <v>45832.82</v>
      </c>
      <c r="N87" s="105"/>
      <c r="O87" s="102"/>
      <c r="P87" s="107"/>
      <c r="Q87" s="106"/>
      <c r="R87" s="106"/>
      <c r="S87" s="106"/>
    </row>
    <row r="88" spans="1:19" ht="52.5">
      <c r="A88" s="98" t="s">
        <v>37</v>
      </c>
      <c r="B88" s="42">
        <v>450</v>
      </c>
      <c r="C88" s="68" t="s">
        <v>81</v>
      </c>
      <c r="D88" s="69">
        <v>-309320</v>
      </c>
      <c r="E88" s="69">
        <v>-87965.79</v>
      </c>
      <c r="F88" s="66">
        <f t="shared" si="3"/>
        <v>-221354.21000000002</v>
      </c>
      <c r="N88" s="105"/>
      <c r="O88" s="102"/>
      <c r="P88" s="107"/>
      <c r="Q88" s="106"/>
      <c r="R88" s="106"/>
      <c r="S88" s="106"/>
    </row>
    <row r="89" spans="1:19" ht="12.75">
      <c r="A89" s="93"/>
      <c r="B89" s="93"/>
      <c r="C89" s="93"/>
      <c r="D89" s="93"/>
      <c r="E89" s="93"/>
      <c r="F89" s="93"/>
      <c r="N89" s="93"/>
      <c r="O89" s="93"/>
      <c r="P89" s="93"/>
      <c r="Q89" s="93"/>
      <c r="R89" s="93"/>
      <c r="S89" s="93"/>
    </row>
    <row r="90" spans="1:19" ht="12.75">
      <c r="A90" s="93"/>
      <c r="B90" s="93"/>
      <c r="C90" s="93"/>
      <c r="D90" s="93"/>
      <c r="E90" s="93"/>
      <c r="F90" s="93"/>
      <c r="N90" s="93"/>
      <c r="O90" s="93"/>
      <c r="P90" s="93"/>
      <c r="Q90" s="93"/>
      <c r="R90" s="93"/>
      <c r="S90" s="93"/>
    </row>
    <row r="91" spans="14:19" ht="12.75">
      <c r="N91" s="93"/>
      <c r="O91" s="93"/>
      <c r="P91" s="93"/>
      <c r="Q91" s="93"/>
      <c r="R91" s="93"/>
      <c r="S91" s="93"/>
    </row>
    <row r="92" spans="14:19" ht="12.75">
      <c r="N92" s="93"/>
      <c r="O92" s="93"/>
      <c r="P92" s="93"/>
      <c r="Q92" s="93"/>
      <c r="R92" s="93"/>
      <c r="S92" s="93"/>
    </row>
    <row r="93" spans="14:19" ht="12.75">
      <c r="N93" s="93"/>
      <c r="O93" s="93"/>
      <c r="P93" s="93"/>
      <c r="Q93" s="93"/>
      <c r="R93" s="93"/>
      <c r="S93" s="93"/>
    </row>
    <row r="94" spans="14:19" ht="12.75">
      <c r="N94" s="93"/>
      <c r="O94" s="93"/>
      <c r="P94" s="93"/>
      <c r="Q94" s="93"/>
      <c r="R94" s="93"/>
      <c r="S94" s="93"/>
    </row>
    <row r="95" spans="14:19" ht="12.75">
      <c r="N95" s="93"/>
      <c r="O95" s="93"/>
      <c r="P95" s="93"/>
      <c r="Q95" s="93"/>
      <c r="R95" s="93"/>
      <c r="S95" s="93"/>
    </row>
    <row r="96" spans="14:19" ht="12.75">
      <c r="N96" s="93"/>
      <c r="O96" s="93"/>
      <c r="P96" s="93"/>
      <c r="Q96" s="93"/>
      <c r="R96" s="93"/>
      <c r="S96" s="93"/>
    </row>
    <row r="97" spans="14:19" ht="12.75">
      <c r="N97" s="93"/>
      <c r="O97" s="93"/>
      <c r="P97" s="93"/>
      <c r="Q97" s="93"/>
      <c r="R97" s="93"/>
      <c r="S97" s="93"/>
    </row>
    <row r="98" spans="14:19" ht="12.75">
      <c r="N98" s="93"/>
      <c r="O98" s="93"/>
      <c r="P98" s="93"/>
      <c r="Q98" s="93"/>
      <c r="R98" s="93"/>
      <c r="S98" s="93"/>
    </row>
    <row r="99" spans="14:19" ht="12.75">
      <c r="N99" s="93"/>
      <c r="O99" s="93"/>
      <c r="P99" s="93"/>
      <c r="Q99" s="93"/>
      <c r="R99" s="93"/>
      <c r="S99" s="93"/>
    </row>
    <row r="100" spans="14:19" ht="12.75">
      <c r="N100" s="93"/>
      <c r="O100" s="93"/>
      <c r="P100" s="93"/>
      <c r="Q100" s="93"/>
      <c r="R100" s="93"/>
      <c r="S100" s="93"/>
    </row>
    <row r="101" spans="14:19" ht="12.75">
      <c r="N101" s="93"/>
      <c r="O101" s="93"/>
      <c r="P101" s="93"/>
      <c r="Q101" s="93"/>
      <c r="R101" s="93"/>
      <c r="S101" s="93"/>
    </row>
    <row r="102" spans="14:19" ht="12.75">
      <c r="N102" s="93"/>
      <c r="O102" s="93"/>
      <c r="P102" s="93"/>
      <c r="Q102" s="93"/>
      <c r="R102" s="93"/>
      <c r="S102" s="93"/>
    </row>
    <row r="103" spans="14:19" ht="12.75">
      <c r="N103" s="93"/>
      <c r="O103" s="93"/>
      <c r="P103" s="93"/>
      <c r="Q103" s="93"/>
      <c r="R103" s="93"/>
      <c r="S103" s="93"/>
    </row>
    <row r="104" spans="14:19" ht="12.75">
      <c r="N104" s="93"/>
      <c r="O104" s="93"/>
      <c r="P104" s="93"/>
      <c r="Q104" s="93"/>
      <c r="R104" s="93"/>
      <c r="S104" s="93"/>
    </row>
    <row r="105" spans="14:19" ht="12.75">
      <c r="N105" s="93"/>
      <c r="O105" s="93"/>
      <c r="P105" s="93"/>
      <c r="Q105" s="93"/>
      <c r="R105" s="93"/>
      <c r="S105" s="93"/>
    </row>
    <row r="106" spans="14:19" ht="12.75">
      <c r="N106" s="93"/>
      <c r="O106" s="93"/>
      <c r="P106" s="93"/>
      <c r="Q106" s="93"/>
      <c r="R106" s="93"/>
      <c r="S106" s="93"/>
    </row>
    <row r="107" spans="14:19" ht="12.75">
      <c r="N107" s="93"/>
      <c r="O107" s="93"/>
      <c r="P107" s="93"/>
      <c r="Q107" s="93"/>
      <c r="R107" s="93"/>
      <c r="S107" s="93"/>
    </row>
    <row r="108" spans="14:19" ht="12.75">
      <c r="N108" s="93"/>
      <c r="O108" s="93"/>
      <c r="P108" s="93"/>
      <c r="Q108" s="93"/>
      <c r="R108" s="93"/>
      <c r="S108" s="93"/>
    </row>
    <row r="109" spans="14:19" ht="12.75">
      <c r="N109" s="93"/>
      <c r="O109" s="93"/>
      <c r="P109" s="93"/>
      <c r="Q109" s="93"/>
      <c r="R109" s="93"/>
      <c r="S109" s="93"/>
    </row>
    <row r="110" spans="14:19" ht="12.75">
      <c r="N110" s="93"/>
      <c r="O110" s="93"/>
      <c r="P110" s="93"/>
      <c r="Q110" s="93"/>
      <c r="R110" s="93"/>
      <c r="S110" s="93"/>
    </row>
    <row r="111" spans="14:19" ht="12.75">
      <c r="N111" s="93"/>
      <c r="O111" s="93"/>
      <c r="P111" s="93"/>
      <c r="Q111" s="93"/>
      <c r="R111" s="93"/>
      <c r="S111" s="93"/>
    </row>
    <row r="112" spans="14:19" ht="12.75">
      <c r="N112" s="93"/>
      <c r="O112" s="93"/>
      <c r="P112" s="93"/>
      <c r="Q112" s="93"/>
      <c r="R112" s="93"/>
      <c r="S112" s="93"/>
    </row>
    <row r="113" spans="14:19" ht="12.75">
      <c r="N113" s="93"/>
      <c r="O113" s="93"/>
      <c r="P113" s="93"/>
      <c r="Q113" s="93"/>
      <c r="R113" s="93"/>
      <c r="S113" s="93"/>
    </row>
    <row r="114" spans="14:19" ht="12.75">
      <c r="N114" s="93"/>
      <c r="O114" s="93"/>
      <c r="P114" s="93"/>
      <c r="Q114" s="93"/>
      <c r="R114" s="93"/>
      <c r="S114" s="93"/>
    </row>
    <row r="115" spans="14:19" ht="12.75">
      <c r="N115" s="93"/>
      <c r="O115" s="93"/>
      <c r="P115" s="93"/>
      <c r="Q115" s="93"/>
      <c r="R115" s="93"/>
      <c r="S115" s="93"/>
    </row>
    <row r="116" spans="14:19" ht="12.75">
      <c r="N116" s="93"/>
      <c r="O116" s="93"/>
      <c r="P116" s="93"/>
      <c r="Q116" s="93"/>
      <c r="R116" s="93"/>
      <c r="S116" s="93"/>
    </row>
    <row r="117" spans="14:19" ht="12.75">
      <c r="N117" s="93"/>
      <c r="O117" s="93"/>
      <c r="P117" s="93"/>
      <c r="Q117" s="93"/>
      <c r="R117" s="93"/>
      <c r="S117" s="93"/>
    </row>
    <row r="118" spans="14:19" ht="12.75">
      <c r="N118" s="93"/>
      <c r="O118" s="93"/>
      <c r="P118" s="93"/>
      <c r="Q118" s="93"/>
      <c r="R118" s="93"/>
      <c r="S118" s="93"/>
    </row>
    <row r="119" spans="14:19" ht="12.75">
      <c r="N119" s="93"/>
      <c r="O119" s="93"/>
      <c r="P119" s="93"/>
      <c r="Q119" s="93"/>
      <c r="R119" s="93"/>
      <c r="S119" s="93"/>
    </row>
    <row r="120" spans="14:19" ht="12.75">
      <c r="N120" s="93"/>
      <c r="O120" s="93"/>
      <c r="P120" s="93"/>
      <c r="Q120" s="93"/>
      <c r="R120" s="93"/>
      <c r="S120" s="93"/>
    </row>
    <row r="121" spans="14:19" ht="12.75">
      <c r="N121" s="93"/>
      <c r="O121" s="93"/>
      <c r="P121" s="93"/>
      <c r="Q121" s="93"/>
      <c r="R121" s="93"/>
      <c r="S121" s="93"/>
    </row>
    <row r="122" spans="14:19" ht="12.75">
      <c r="N122" s="93"/>
      <c r="O122" s="93"/>
      <c r="P122" s="93"/>
      <c r="Q122" s="93"/>
      <c r="R122" s="93"/>
      <c r="S122" s="93"/>
    </row>
    <row r="123" spans="14:19" ht="12.75">
      <c r="N123" s="93"/>
      <c r="O123" s="93"/>
      <c r="P123" s="93"/>
      <c r="Q123" s="93"/>
      <c r="R123" s="93"/>
      <c r="S123" s="93"/>
    </row>
    <row r="124" spans="14:19" ht="12.75">
      <c r="N124" s="93"/>
      <c r="O124" s="93"/>
      <c r="P124" s="93"/>
      <c r="Q124" s="93"/>
      <c r="R124" s="93"/>
      <c r="S124" s="93"/>
    </row>
    <row r="125" spans="14:19" ht="12.75">
      <c r="N125" s="93"/>
      <c r="O125" s="93"/>
      <c r="P125" s="93"/>
      <c r="Q125" s="93"/>
      <c r="R125" s="93"/>
      <c r="S125" s="93"/>
    </row>
    <row r="126" spans="14:19" ht="12.75">
      <c r="N126" s="93"/>
      <c r="O126" s="93"/>
      <c r="P126" s="93"/>
      <c r="Q126" s="93"/>
      <c r="R126" s="93"/>
      <c r="S126" s="93"/>
    </row>
    <row r="127" spans="14:19" ht="12.75">
      <c r="N127" s="93"/>
      <c r="O127" s="93"/>
      <c r="P127" s="93"/>
      <c r="Q127" s="93"/>
      <c r="R127" s="93"/>
      <c r="S127" s="93"/>
    </row>
    <row r="128" spans="14:19" ht="12.75">
      <c r="N128" s="93"/>
      <c r="O128" s="93"/>
      <c r="P128" s="93"/>
      <c r="Q128" s="93"/>
      <c r="R128" s="93"/>
      <c r="S128" s="93"/>
    </row>
    <row r="129" spans="14:19" ht="12.75">
      <c r="N129" s="93"/>
      <c r="O129" s="93"/>
      <c r="P129" s="93"/>
      <c r="Q129" s="93"/>
      <c r="R129" s="93"/>
      <c r="S129" s="93"/>
    </row>
    <row r="130" spans="14:19" ht="12.75">
      <c r="N130" s="93"/>
      <c r="O130" s="93"/>
      <c r="P130" s="93"/>
      <c r="Q130" s="93"/>
      <c r="R130" s="93"/>
      <c r="S130" s="93"/>
    </row>
    <row r="131" spans="14:19" ht="12.75">
      <c r="N131" s="93"/>
      <c r="O131" s="93"/>
      <c r="P131" s="93"/>
      <c r="Q131" s="93"/>
      <c r="R131" s="93"/>
      <c r="S131" s="93"/>
    </row>
    <row r="132" spans="14:19" ht="12.75">
      <c r="N132" s="93"/>
      <c r="O132" s="93"/>
      <c r="P132" s="93"/>
      <c r="Q132" s="93"/>
      <c r="R132" s="93"/>
      <c r="S132" s="93"/>
    </row>
    <row r="133" spans="14:19" ht="12.75">
      <c r="N133" s="93"/>
      <c r="O133" s="93"/>
      <c r="P133" s="93"/>
      <c r="Q133" s="93"/>
      <c r="R133" s="93"/>
      <c r="S133" s="93"/>
    </row>
    <row r="134" spans="14:19" ht="12.75">
      <c r="N134" s="93"/>
      <c r="O134" s="93"/>
      <c r="P134" s="93"/>
      <c r="Q134" s="93"/>
      <c r="R134" s="93"/>
      <c r="S134" s="93"/>
    </row>
    <row r="135" spans="14:19" ht="12.75">
      <c r="N135" s="93"/>
      <c r="O135" s="93"/>
      <c r="P135" s="93"/>
      <c r="Q135" s="93"/>
      <c r="R135" s="93"/>
      <c r="S135" s="93"/>
    </row>
    <row r="136" spans="14:19" ht="12.75">
      <c r="N136" s="93"/>
      <c r="O136" s="93"/>
      <c r="P136" s="93"/>
      <c r="Q136" s="93"/>
      <c r="R136" s="93"/>
      <c r="S136" s="93"/>
    </row>
    <row r="137" spans="14:19" ht="12.75">
      <c r="N137" s="93"/>
      <c r="O137" s="93"/>
      <c r="P137" s="93"/>
      <c r="Q137" s="93"/>
      <c r="R137" s="93"/>
      <c r="S137" s="93"/>
    </row>
    <row r="138" spans="14:19" ht="12.75">
      <c r="N138" s="94"/>
      <c r="O138" s="94"/>
      <c r="P138" s="94"/>
      <c r="Q138" s="94"/>
      <c r="R138" s="94"/>
      <c r="S138" s="94"/>
    </row>
    <row r="139" spans="14:19" ht="12.75">
      <c r="N139" s="94"/>
      <c r="O139" s="94"/>
      <c r="P139" s="94"/>
      <c r="Q139" s="94"/>
      <c r="R139" s="94"/>
      <c r="S139" s="94"/>
    </row>
    <row r="140" spans="14:19" ht="12.75">
      <c r="N140" s="94"/>
      <c r="O140" s="94"/>
      <c r="P140" s="94"/>
      <c r="Q140" s="94"/>
      <c r="R140" s="94"/>
      <c r="S140" s="94"/>
    </row>
    <row r="141" spans="14:19" ht="12.75">
      <c r="N141" s="94"/>
      <c r="O141" s="94"/>
      <c r="P141" s="94"/>
      <c r="Q141" s="94"/>
      <c r="R141" s="94"/>
      <c r="S141" s="94"/>
    </row>
    <row r="142" spans="14:19" ht="12.75">
      <c r="N142" s="94"/>
      <c r="O142" s="94"/>
      <c r="P142" s="94"/>
      <c r="Q142" s="94"/>
      <c r="R142" s="94"/>
      <c r="S142" s="94"/>
    </row>
    <row r="143" spans="14:19" ht="12.75">
      <c r="N143" s="94"/>
      <c r="O143" s="94"/>
      <c r="P143" s="94"/>
      <c r="Q143" s="94"/>
      <c r="R143" s="94"/>
      <c r="S143" s="94"/>
    </row>
    <row r="144" spans="14:19" ht="12.75">
      <c r="N144" s="94"/>
      <c r="O144" s="94"/>
      <c r="P144" s="94"/>
      <c r="Q144" s="94"/>
      <c r="R144" s="94"/>
      <c r="S144" s="94"/>
    </row>
    <row r="145" spans="14:19" ht="12.75">
      <c r="N145" s="94"/>
      <c r="O145" s="94"/>
      <c r="P145" s="94"/>
      <c r="Q145" s="94"/>
      <c r="R145" s="94"/>
      <c r="S145" s="94"/>
    </row>
    <row r="146" spans="14:19" ht="12.75">
      <c r="N146" s="94"/>
      <c r="O146" s="94"/>
      <c r="P146" s="94"/>
      <c r="Q146" s="94"/>
      <c r="R146" s="94"/>
      <c r="S146" s="94"/>
    </row>
    <row r="147" spans="14:19" ht="12.75">
      <c r="N147" s="94"/>
      <c r="O147" s="94"/>
      <c r="P147" s="94"/>
      <c r="Q147" s="94"/>
      <c r="R147" s="94"/>
      <c r="S147" s="94"/>
    </row>
    <row r="148" spans="14:19" ht="12.75">
      <c r="N148" s="94"/>
      <c r="O148" s="94"/>
      <c r="P148" s="94"/>
      <c r="Q148" s="94"/>
      <c r="R148" s="94"/>
      <c r="S148" s="94"/>
    </row>
    <row r="149" spans="14:19" ht="12.75">
      <c r="N149" s="94"/>
      <c r="O149" s="94"/>
      <c r="P149" s="94"/>
      <c r="Q149" s="94"/>
      <c r="R149" s="94"/>
      <c r="S149" s="94"/>
    </row>
    <row r="150" spans="14:19" ht="12.75">
      <c r="N150" s="94"/>
      <c r="O150" s="94"/>
      <c r="P150" s="94"/>
      <c r="Q150" s="94"/>
      <c r="R150" s="94"/>
      <c r="S150" s="94"/>
    </row>
    <row r="151" spans="14:19" ht="12.75">
      <c r="N151" s="94"/>
      <c r="O151" s="94"/>
      <c r="P151" s="94"/>
      <c r="Q151" s="94"/>
      <c r="R151" s="94"/>
      <c r="S151" s="94"/>
    </row>
    <row r="152" spans="14:19" ht="12.75">
      <c r="N152" s="94"/>
      <c r="O152" s="94"/>
      <c r="P152" s="94"/>
      <c r="Q152" s="94"/>
      <c r="R152" s="94"/>
      <c r="S152" s="94"/>
    </row>
    <row r="153" spans="14:19" ht="12.75">
      <c r="N153" s="94"/>
      <c r="O153" s="94"/>
      <c r="P153" s="94"/>
      <c r="Q153" s="94"/>
      <c r="R153" s="94"/>
      <c r="S153" s="94"/>
    </row>
    <row r="154" spans="14:19" ht="12.75">
      <c r="N154" s="94"/>
      <c r="O154" s="94"/>
      <c r="P154" s="94"/>
      <c r="Q154" s="94"/>
      <c r="R154" s="94"/>
      <c r="S154" s="94"/>
    </row>
    <row r="155" spans="14:19" ht="12.75">
      <c r="N155" s="94"/>
      <c r="O155" s="94"/>
      <c r="P155" s="94"/>
      <c r="Q155" s="94"/>
      <c r="R155" s="94"/>
      <c r="S155" s="94"/>
    </row>
    <row r="156" spans="14:19" ht="12.75">
      <c r="N156" s="94"/>
      <c r="O156" s="94"/>
      <c r="P156" s="94"/>
      <c r="Q156" s="94"/>
      <c r="R156" s="94"/>
      <c r="S156" s="94"/>
    </row>
    <row r="157" spans="14:19" ht="12.75">
      <c r="N157" s="94"/>
      <c r="O157" s="94"/>
      <c r="P157" s="94"/>
      <c r="Q157" s="94"/>
      <c r="R157" s="94"/>
      <c r="S157" s="94"/>
    </row>
    <row r="158" spans="14:19" ht="12.75">
      <c r="N158" s="94"/>
      <c r="O158" s="94"/>
      <c r="P158" s="94"/>
      <c r="Q158" s="94"/>
      <c r="R158" s="94"/>
      <c r="S158" s="94"/>
    </row>
    <row r="159" spans="14:19" ht="12.75">
      <c r="N159" s="94"/>
      <c r="O159" s="94"/>
      <c r="P159" s="94"/>
      <c r="Q159" s="94"/>
      <c r="R159" s="94"/>
      <c r="S159" s="94"/>
    </row>
    <row r="160" spans="14:19" ht="12.75">
      <c r="N160" s="94"/>
      <c r="O160" s="94"/>
      <c r="P160" s="94"/>
      <c r="Q160" s="94"/>
      <c r="R160" s="94"/>
      <c r="S160" s="94"/>
    </row>
    <row r="161" spans="14:19" ht="12.75">
      <c r="N161" s="94"/>
      <c r="O161" s="94"/>
      <c r="P161" s="94"/>
      <c r="Q161" s="94"/>
      <c r="R161" s="94"/>
      <c r="S161" s="94"/>
    </row>
    <row r="162" spans="14:19" ht="12.75">
      <c r="N162" s="94"/>
      <c r="O162" s="94"/>
      <c r="P162" s="94"/>
      <c r="Q162" s="94"/>
      <c r="R162" s="94"/>
      <c r="S162" s="94"/>
    </row>
    <row r="163" spans="14:19" ht="12.75">
      <c r="N163" s="94"/>
      <c r="O163" s="94"/>
      <c r="P163" s="94"/>
      <c r="Q163" s="94"/>
      <c r="R163" s="94"/>
      <c r="S163" s="94"/>
    </row>
    <row r="164" spans="14:19" ht="12.75">
      <c r="N164" s="94"/>
      <c r="O164" s="94"/>
      <c r="P164" s="94"/>
      <c r="Q164" s="94"/>
      <c r="R164" s="94"/>
      <c r="S164" s="94"/>
    </row>
    <row r="165" spans="14:19" ht="12.75">
      <c r="N165" s="94"/>
      <c r="O165" s="94"/>
      <c r="P165" s="94"/>
      <c r="Q165" s="94"/>
      <c r="R165" s="94"/>
      <c r="S165" s="94"/>
    </row>
    <row r="166" spans="14:19" ht="12.75">
      <c r="N166" s="94"/>
      <c r="O166" s="94"/>
      <c r="P166" s="94"/>
      <c r="Q166" s="94"/>
      <c r="R166" s="94"/>
      <c r="S166" s="94"/>
    </row>
    <row r="167" spans="14:19" ht="12.75">
      <c r="N167" s="94"/>
      <c r="O167" s="94"/>
      <c r="P167" s="94"/>
      <c r="Q167" s="94"/>
      <c r="R167" s="94"/>
      <c r="S167" s="94"/>
    </row>
    <row r="168" spans="14:19" ht="12.75">
      <c r="N168" s="94"/>
      <c r="O168" s="94"/>
      <c r="P168" s="94"/>
      <c r="Q168" s="94"/>
      <c r="R168" s="94"/>
      <c r="S168" s="94"/>
    </row>
    <row r="169" spans="14:19" ht="12.75">
      <c r="N169" s="94"/>
      <c r="O169" s="94"/>
      <c r="P169" s="94"/>
      <c r="Q169" s="94"/>
      <c r="R169" s="94"/>
      <c r="S169" s="94"/>
    </row>
    <row r="170" spans="14:19" ht="12.75">
      <c r="N170" s="94"/>
      <c r="O170" s="94"/>
      <c r="P170" s="94"/>
      <c r="Q170" s="94"/>
      <c r="R170" s="94"/>
      <c r="S170" s="94"/>
    </row>
    <row r="171" spans="14:19" ht="12.75">
      <c r="N171" s="94"/>
      <c r="O171" s="94"/>
      <c r="P171" s="94"/>
      <c r="Q171" s="94"/>
      <c r="R171" s="94"/>
      <c r="S171" s="94"/>
    </row>
    <row r="172" spans="14:19" ht="12.75">
      <c r="N172" s="94"/>
      <c r="O172" s="94"/>
      <c r="P172" s="94"/>
      <c r="Q172" s="94"/>
      <c r="R172" s="94"/>
      <c r="S172" s="94"/>
    </row>
    <row r="173" spans="14:19" ht="12.75">
      <c r="N173" s="94"/>
      <c r="O173" s="94"/>
      <c r="P173" s="94"/>
      <c r="Q173" s="94"/>
      <c r="R173" s="94"/>
      <c r="S173" s="94"/>
    </row>
    <row r="174" spans="14:19" ht="12.75">
      <c r="N174" s="94"/>
      <c r="O174" s="94"/>
      <c r="P174" s="94"/>
      <c r="Q174" s="94"/>
      <c r="R174" s="94"/>
      <c r="S174" s="94"/>
    </row>
    <row r="175" spans="14:19" ht="12.75">
      <c r="N175" s="94"/>
      <c r="O175" s="94"/>
      <c r="P175" s="94"/>
      <c r="Q175" s="94"/>
      <c r="R175" s="94"/>
      <c r="S175" s="94"/>
    </row>
    <row r="176" spans="14:19" ht="12.75">
      <c r="N176" s="94"/>
      <c r="O176" s="94"/>
      <c r="P176" s="94"/>
      <c r="Q176" s="94"/>
      <c r="R176" s="94"/>
      <c r="S176" s="94"/>
    </row>
    <row r="177" spans="14:19" ht="12.75">
      <c r="N177" s="94"/>
      <c r="O177" s="94"/>
      <c r="P177" s="94"/>
      <c r="Q177" s="94"/>
      <c r="R177" s="94"/>
      <c r="S177" s="94"/>
    </row>
    <row r="178" spans="14:19" ht="12.75">
      <c r="N178" s="94"/>
      <c r="O178" s="94"/>
      <c r="P178" s="94"/>
      <c r="Q178" s="94"/>
      <c r="R178" s="94"/>
      <c r="S178" s="94"/>
    </row>
    <row r="179" spans="14:19" ht="12.75">
      <c r="N179" s="94"/>
      <c r="O179" s="94"/>
      <c r="P179" s="94"/>
      <c r="Q179" s="94"/>
      <c r="R179" s="94"/>
      <c r="S179" s="94"/>
    </row>
    <row r="180" spans="14:19" ht="12.75">
      <c r="N180" s="94"/>
      <c r="O180" s="94"/>
      <c r="P180" s="94"/>
      <c r="Q180" s="94"/>
      <c r="R180" s="94"/>
      <c r="S180" s="94"/>
    </row>
    <row r="181" spans="14:19" ht="12.75">
      <c r="N181" s="94"/>
      <c r="O181" s="94"/>
      <c r="P181" s="94"/>
      <c r="Q181" s="94"/>
      <c r="R181" s="94"/>
      <c r="S181" s="94"/>
    </row>
    <row r="182" spans="14:19" ht="12.75">
      <c r="N182" s="94"/>
      <c r="O182" s="94"/>
      <c r="P182" s="94"/>
      <c r="Q182" s="94"/>
      <c r="R182" s="94"/>
      <c r="S182" s="94"/>
    </row>
    <row r="183" spans="14:19" ht="12.75">
      <c r="N183" s="94"/>
      <c r="O183" s="94"/>
      <c r="P183" s="94"/>
      <c r="Q183" s="94"/>
      <c r="R183" s="94"/>
      <c r="S183" s="94"/>
    </row>
    <row r="184" spans="14:19" ht="12.75">
      <c r="N184" s="94"/>
      <c r="O184" s="94"/>
      <c r="P184" s="94"/>
      <c r="Q184" s="94"/>
      <c r="R184" s="94"/>
      <c r="S184" s="94"/>
    </row>
    <row r="185" spans="14:19" ht="12.75">
      <c r="N185" s="94"/>
      <c r="O185" s="94"/>
      <c r="P185" s="94"/>
      <c r="Q185" s="94"/>
      <c r="R185" s="94"/>
      <c r="S185" s="94"/>
    </row>
    <row r="186" spans="14:19" ht="12.75">
      <c r="N186" s="94"/>
      <c r="O186" s="94"/>
      <c r="P186" s="94"/>
      <c r="Q186" s="94"/>
      <c r="R186" s="94"/>
      <c r="S186" s="94"/>
    </row>
    <row r="187" spans="14:19" ht="12.75">
      <c r="N187" s="94"/>
      <c r="O187" s="94"/>
      <c r="P187" s="94"/>
      <c r="Q187" s="94"/>
      <c r="R187" s="94"/>
      <c r="S187" s="94"/>
    </row>
    <row r="188" spans="14:19" ht="12.75">
      <c r="N188" s="94"/>
      <c r="O188" s="94"/>
      <c r="P188" s="94"/>
      <c r="Q188" s="94"/>
      <c r="R188" s="94"/>
      <c r="S188" s="94"/>
    </row>
    <row r="189" spans="14:19" ht="12.75">
      <c r="N189" s="94"/>
      <c r="O189" s="94"/>
      <c r="P189" s="94"/>
      <c r="Q189" s="94"/>
      <c r="R189" s="94"/>
      <c r="S189" s="94"/>
    </row>
    <row r="190" spans="14:19" ht="12.75">
      <c r="N190" s="94"/>
      <c r="O190" s="94"/>
      <c r="P190" s="94"/>
      <c r="Q190" s="94"/>
      <c r="R190" s="94"/>
      <c r="S190" s="94"/>
    </row>
    <row r="191" spans="14:19" ht="12.75">
      <c r="N191" s="94"/>
      <c r="O191" s="94"/>
      <c r="P191" s="94"/>
      <c r="Q191" s="94"/>
      <c r="R191" s="94"/>
      <c r="S191" s="94"/>
    </row>
    <row r="192" spans="14:19" ht="12.75">
      <c r="N192" s="94"/>
      <c r="O192" s="94"/>
      <c r="P192" s="94"/>
      <c r="Q192" s="94"/>
      <c r="R192" s="94"/>
      <c r="S192" s="94"/>
    </row>
    <row r="193" spans="14:19" ht="12.75">
      <c r="N193" s="94"/>
      <c r="O193" s="94"/>
      <c r="P193" s="94"/>
      <c r="Q193" s="94"/>
      <c r="R193" s="94"/>
      <c r="S193" s="94"/>
    </row>
    <row r="194" spans="14:19" ht="12.75">
      <c r="N194" s="94"/>
      <c r="O194" s="94"/>
      <c r="P194" s="94"/>
      <c r="Q194" s="94"/>
      <c r="R194" s="94"/>
      <c r="S194" s="94"/>
    </row>
    <row r="195" spans="14:19" ht="12.75">
      <c r="N195" s="94"/>
      <c r="O195" s="94"/>
      <c r="P195" s="94"/>
      <c r="Q195" s="94"/>
      <c r="R195" s="94"/>
      <c r="S195" s="94"/>
    </row>
  </sheetData>
  <sheetProtection/>
  <mergeCells count="8">
    <mergeCell ref="A1:D1"/>
    <mergeCell ref="E1:F1"/>
    <mergeCell ref="D2:D3"/>
    <mergeCell ref="E2:F2"/>
    <mergeCell ref="N1:Q1"/>
    <mergeCell ref="R1:S1"/>
    <mergeCell ref="Q2:Q3"/>
    <mergeCell ref="R2:S2"/>
  </mergeCells>
  <printOptions/>
  <pageMargins left="0.75" right="0.3937007874015748" top="0.45" bottom="0.44" header="0.1968503937007874" footer="0.1968503937007874"/>
  <pageSetup horizontalDpi="600" verticalDpi="600" orientation="portrait" paperSize="8" scale="80" r:id="rId1"/>
  <headerFooter alignWithMargins="0">
    <oddFooter>&amp;C&amp;8 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1">
      <selection activeCell="A5" sqref="A5:F19"/>
    </sheetView>
  </sheetViews>
  <sheetFormatPr defaultColWidth="9.00390625" defaultRowHeight="12.75"/>
  <cols>
    <col min="1" max="1" width="27.875" style="25" customWidth="1"/>
    <col min="2" max="2" width="6.25390625" style="25" customWidth="1"/>
    <col min="3" max="3" width="23.25390625" style="25" customWidth="1"/>
    <col min="4" max="4" width="12.625" style="25" customWidth="1"/>
    <col min="5" max="5" width="14.25390625" style="25" customWidth="1"/>
    <col min="6" max="6" width="12.375" style="25" customWidth="1"/>
    <col min="7" max="7" width="3.375" style="25" hidden="1" customWidth="1"/>
    <col min="8" max="8" width="7.00390625" style="25" hidden="1" customWidth="1"/>
    <col min="9" max="9" width="1.75390625" style="25" hidden="1" customWidth="1"/>
    <col min="10" max="10" width="7.375" style="25" hidden="1" customWidth="1"/>
    <col min="11" max="11" width="7.25390625" style="25" hidden="1" customWidth="1"/>
    <col min="12" max="12" width="9.75390625" style="25" hidden="1" customWidth="1"/>
    <col min="13" max="13" width="6.25390625" style="25" hidden="1" customWidth="1"/>
    <col min="14" max="14" width="3.125" style="25" hidden="1" customWidth="1"/>
    <col min="15" max="15" width="4.625" style="25" hidden="1" customWidth="1"/>
    <col min="16" max="16" width="6.125" style="25" hidden="1" customWidth="1"/>
    <col min="17" max="17" width="3.125" style="25" hidden="1" customWidth="1"/>
    <col min="18" max="18" width="3.375" style="25" hidden="1" customWidth="1"/>
    <col min="19" max="19" width="13.75390625" style="25" hidden="1" customWidth="1"/>
    <col min="20" max="16384" width="9.125" style="25" customWidth="1"/>
  </cols>
  <sheetData>
    <row r="1" spans="1:35" ht="15">
      <c r="A1" s="18"/>
      <c r="B1" s="8"/>
      <c r="C1" s="8"/>
      <c r="D1" s="2"/>
      <c r="E1" s="2"/>
      <c r="F1" s="1"/>
      <c r="G1"/>
      <c r="H1" s="1"/>
      <c r="I1" s="1"/>
      <c r="J1" s="1"/>
      <c r="K1" s="1"/>
      <c r="L1" s="1"/>
      <c r="M1" s="1"/>
      <c r="N1"/>
      <c r="O1"/>
      <c r="P1" s="24"/>
      <c r="Q1" s="24"/>
      <c r="R1"/>
      <c r="S1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1:19" ht="15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12.75">
      <c r="A3" s="18"/>
      <c r="B3" s="70"/>
      <c r="C3" s="70"/>
      <c r="E3" s="9"/>
      <c r="F3" s="50"/>
      <c r="G3" s="5"/>
      <c r="H3" s="5"/>
      <c r="I3" s="5"/>
      <c r="J3" s="5"/>
      <c r="K3" s="5"/>
      <c r="L3" s="5"/>
      <c r="M3" s="5"/>
      <c r="N3" s="10"/>
      <c r="O3"/>
      <c r="P3"/>
      <c r="Q3"/>
      <c r="R3"/>
      <c r="S3"/>
    </row>
    <row r="4" spans="1:6" ht="15">
      <c r="A4" s="82"/>
      <c r="B4" s="83"/>
      <c r="C4" s="83"/>
      <c r="D4" s="83"/>
      <c r="E4" s="83"/>
      <c r="F4" s="83"/>
    </row>
    <row r="5" spans="1:6" ht="15">
      <c r="A5" s="41" t="s">
        <v>76</v>
      </c>
      <c r="B5" s="41" t="s">
        <v>76</v>
      </c>
      <c r="C5" s="41" t="s">
        <v>76</v>
      </c>
      <c r="D5" s="71"/>
      <c r="E5" s="88"/>
      <c r="F5" s="86"/>
    </row>
    <row r="6" spans="1:6" ht="29.25">
      <c r="A6" s="42" t="s">
        <v>77</v>
      </c>
      <c r="B6" s="42" t="s">
        <v>0</v>
      </c>
      <c r="C6" s="42" t="s">
        <v>296</v>
      </c>
      <c r="D6" s="65" t="s">
        <v>7</v>
      </c>
      <c r="E6" s="65" t="s">
        <v>310</v>
      </c>
      <c r="F6" s="65" t="s">
        <v>55</v>
      </c>
    </row>
    <row r="7" spans="1:6" ht="12.75">
      <c r="A7" s="44" t="s">
        <v>79</v>
      </c>
      <c r="B7" s="44" t="s">
        <v>6</v>
      </c>
      <c r="C7" s="44" t="s">
        <v>80</v>
      </c>
      <c r="D7" s="44">
        <v>4</v>
      </c>
      <c r="E7" s="44">
        <v>5</v>
      </c>
      <c r="F7" s="44">
        <v>6</v>
      </c>
    </row>
    <row r="8" spans="1:6" ht="21.75" customHeight="1">
      <c r="A8" s="45" t="s">
        <v>297</v>
      </c>
      <c r="B8" s="46">
        <v>500</v>
      </c>
      <c r="C8" s="46" t="s">
        <v>81</v>
      </c>
      <c r="D8" s="47">
        <v>309320</v>
      </c>
      <c r="E8" s="47">
        <v>87965.79</v>
      </c>
      <c r="F8" s="74">
        <f>D8-E8</f>
        <v>221354.21000000002</v>
      </c>
    </row>
    <row r="9" spans="1:6" ht="21.75" customHeight="1">
      <c r="A9" s="45" t="s">
        <v>67</v>
      </c>
      <c r="B9" s="46">
        <v>700</v>
      </c>
      <c r="C9" s="46" t="s">
        <v>298</v>
      </c>
      <c r="D9" s="47">
        <v>309320</v>
      </c>
      <c r="E9" s="47">
        <v>87965.79</v>
      </c>
      <c r="F9" s="74">
        <f aca="true" t="shared" si="0" ref="F9:F18">D9-E9</f>
        <v>221354.21000000002</v>
      </c>
    </row>
    <row r="10" spans="1:6" ht="21.75" customHeight="1">
      <c r="A10" s="45" t="s">
        <v>299</v>
      </c>
      <c r="B10" s="46">
        <v>700</v>
      </c>
      <c r="C10" s="46" t="s">
        <v>38</v>
      </c>
      <c r="D10" s="47">
        <v>309320</v>
      </c>
      <c r="E10" s="47">
        <v>87965.79</v>
      </c>
      <c r="F10" s="74">
        <f t="shared" si="0"/>
        <v>221354.21000000002</v>
      </c>
    </row>
    <row r="11" spans="1:6" ht="21.75" customHeight="1">
      <c r="A11" s="45" t="s">
        <v>39</v>
      </c>
      <c r="B11" s="46">
        <v>710</v>
      </c>
      <c r="C11" s="46" t="s">
        <v>40</v>
      </c>
      <c r="D11" s="47">
        <v>-4827118.64</v>
      </c>
      <c r="E11" s="47">
        <v>-529853.04</v>
      </c>
      <c r="F11" s="74">
        <f t="shared" si="0"/>
        <v>-4297265.6</v>
      </c>
    </row>
    <row r="12" spans="1:6" ht="21.75" customHeight="1">
      <c r="A12" s="45" t="s">
        <v>41</v>
      </c>
      <c r="B12" s="46">
        <v>710</v>
      </c>
      <c r="C12" s="46" t="s">
        <v>42</v>
      </c>
      <c r="D12" s="47">
        <v>-4827118.64</v>
      </c>
      <c r="E12" s="47">
        <v>-529853.04</v>
      </c>
      <c r="F12" s="74">
        <f t="shared" si="0"/>
        <v>-4297265.6</v>
      </c>
    </row>
    <row r="13" spans="1:6" ht="21.75" customHeight="1">
      <c r="A13" s="45" t="s">
        <v>300</v>
      </c>
      <c r="B13" s="46">
        <v>710</v>
      </c>
      <c r="C13" s="46" t="s">
        <v>43</v>
      </c>
      <c r="D13" s="47">
        <v>-4827118.64</v>
      </c>
      <c r="E13" s="47">
        <v>-529853.04</v>
      </c>
      <c r="F13" s="74">
        <f t="shared" si="0"/>
        <v>-4297265.6</v>
      </c>
    </row>
    <row r="14" spans="1:6" ht="21.75" customHeight="1">
      <c r="A14" s="45" t="s">
        <v>301</v>
      </c>
      <c r="B14" s="46">
        <v>710</v>
      </c>
      <c r="C14" s="46" t="s">
        <v>44</v>
      </c>
      <c r="D14" s="47">
        <v>-4827118.64</v>
      </c>
      <c r="E14" s="47">
        <v>-529853.04</v>
      </c>
      <c r="F14" s="74">
        <f t="shared" si="0"/>
        <v>-4297265.6</v>
      </c>
    </row>
    <row r="15" spans="1:6" ht="21.75" customHeight="1">
      <c r="A15" s="45" t="s">
        <v>45</v>
      </c>
      <c r="B15" s="46">
        <v>720</v>
      </c>
      <c r="C15" s="46" t="s">
        <v>46</v>
      </c>
      <c r="D15" s="47">
        <v>5136438.64</v>
      </c>
      <c r="E15" s="47">
        <v>617818.83</v>
      </c>
      <c r="F15" s="74">
        <f t="shared" si="0"/>
        <v>4518619.81</v>
      </c>
    </row>
    <row r="16" spans="1:6" ht="21.75" customHeight="1">
      <c r="A16" s="45" t="s">
        <v>47</v>
      </c>
      <c r="B16" s="46">
        <v>720</v>
      </c>
      <c r="C16" s="46" t="s">
        <v>48</v>
      </c>
      <c r="D16" s="47">
        <v>5136438.64</v>
      </c>
      <c r="E16" s="47">
        <v>617818.83</v>
      </c>
      <c r="F16" s="74">
        <f t="shared" si="0"/>
        <v>4518619.81</v>
      </c>
    </row>
    <row r="17" spans="1:6" ht="21.75" customHeight="1">
      <c r="A17" s="45" t="s">
        <v>302</v>
      </c>
      <c r="B17" s="46">
        <v>720</v>
      </c>
      <c r="C17" s="46" t="s">
        <v>49</v>
      </c>
      <c r="D17" s="47">
        <v>5136438.64</v>
      </c>
      <c r="E17" s="47">
        <v>617818.83</v>
      </c>
      <c r="F17" s="74">
        <f t="shared" si="0"/>
        <v>4518619.81</v>
      </c>
    </row>
    <row r="18" spans="1:6" ht="21.75" customHeight="1">
      <c r="A18" s="45" t="s">
        <v>303</v>
      </c>
      <c r="B18" s="46">
        <v>720</v>
      </c>
      <c r="C18" s="46" t="s">
        <v>50</v>
      </c>
      <c r="D18" s="47">
        <v>5136438.64</v>
      </c>
      <c r="E18" s="47">
        <v>617818.83</v>
      </c>
      <c r="F18" s="74">
        <f t="shared" si="0"/>
        <v>4518619.81</v>
      </c>
    </row>
    <row r="19" spans="1:6" ht="15">
      <c r="A19" s="49"/>
      <c r="B19" s="49"/>
      <c r="C19" s="49"/>
      <c r="D19" s="49"/>
      <c r="E19" s="49"/>
      <c r="F19" s="49"/>
    </row>
  </sheetData>
  <sheetProtection/>
  <mergeCells count="4">
    <mergeCell ref="A2:S2"/>
    <mergeCell ref="A4:D4"/>
    <mergeCell ref="E4:F4"/>
    <mergeCell ref="E5:F5"/>
  </mergeCells>
  <printOptions/>
  <pageMargins left="0.52" right="0" top="0.53" bottom="0.3937007874015748" header="0" footer="0"/>
  <pageSetup horizontalDpi="600" verticalDpi="600" orientation="portrait" paperSize="8" scale="8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2017-02-16T07:42:23Z</cp:lastPrinted>
  <dcterms:created xsi:type="dcterms:W3CDTF">1999-06-18T11:49:53Z</dcterms:created>
  <dcterms:modified xsi:type="dcterms:W3CDTF">2017-02-16T07:44:20Z</dcterms:modified>
  <cp:category/>
  <cp:version/>
  <cp:contentType/>
  <cp:contentStatus/>
</cp:coreProperties>
</file>