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'Таблица1'!$A$8</definedName>
    <definedName name="_PBuh_">'Таблица3'!#REF!</definedName>
    <definedName name="_PBuhN_">'Таблица3'!#REF!</definedName>
    <definedName name="_Period_">'Таблица1'!$K$5</definedName>
    <definedName name="_PRuk_">'Таблица3'!#REF!</definedName>
    <definedName name="_PRukN_">'Таблица3'!#REF!</definedName>
    <definedName name="_xlnm.Print_Area" localSheetId="1">'Таблица2'!$A$1:$M$51</definedName>
  </definedNames>
  <calcPr fullCalcOnLoad="1"/>
</workbook>
</file>

<file path=xl/sharedStrings.xml><?xml version="1.0" encoding="utf-8"?>
<sst xmlns="http://schemas.openxmlformats.org/spreadsheetml/2006/main" count="397" uniqueCount="248">
  <si>
    <t>Код строки</t>
  </si>
  <si>
    <t xml:space="preserve">Единица измерения:  руб </t>
  </si>
  <si>
    <t>КОДЫ</t>
  </si>
  <si>
    <t xml:space="preserve">                   Дата</t>
  </si>
  <si>
    <t>Исполнено</t>
  </si>
  <si>
    <t>1. Доходы бюджета</t>
  </si>
  <si>
    <t>2</t>
  </si>
  <si>
    <t>Утвержденные бюджетные назначения</t>
  </si>
  <si>
    <t>Форма по ОКУД</t>
  </si>
  <si>
    <t>Периодичность: месячная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</si>
  <si>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</si>
  <si>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</si>
  <si>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</si>
  <si>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</si>
  <si>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</si>
  <si>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</si>
  <si>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</si>
  <si>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</si>
  <si>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</si>
  <si>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</si>
  <si>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</si>
  <si>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</si>
  <si>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</si>
  <si>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</si>
  <si>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</si>
  <si>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</si>
  <si>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</si>
  <si>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</si>
  <si>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</si>
  <si>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</si>
  <si>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</si>
  <si>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</si>
  <si>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Культура</t>
  </si>
  <si>
    <t>Социальная политика</t>
  </si>
  <si>
    <t>Пенсионное обеспечение</t>
  </si>
  <si>
    <t>Результат исполнения бюджета (дефицит "--", профицит "+")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</si>
  <si>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</si>
  <si>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</si>
  <si>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</si>
  <si>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</si>
  <si>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</si>
  <si>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</si>
  <si>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</si>
  <si>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</si>
  <si>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</si>
  <si>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</si>
  <si>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</si>
  <si>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</si>
  <si>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000 01 05 02 01 10 0000 610</t>
  </si>
  <si>
    <t>на 1 марта 2010 года</t>
  </si>
  <si>
    <t xml:space="preserve">ОТЧЕТ ОБ ИСПОЛНЕНИИ  БЮДЖЕТА  </t>
  </si>
  <si>
    <t>0503117</t>
  </si>
  <si>
    <t xml:space="preserve">                                     3. Источники финансирования дефицита бюджета</t>
  </si>
  <si>
    <t>Неиспользованные назначения</t>
  </si>
  <si>
    <t>Другие общегосударственные вопросы</t>
  </si>
  <si>
    <t>ОКПО</t>
  </si>
  <si>
    <t>79251194</t>
  </si>
  <si>
    <t>НАЛОГИ НА СОВОКУПНЫЙ ДОХОД</t>
  </si>
  <si>
    <t>Единый сельскохозяйственный налог</t>
  </si>
  <si>
    <t>Наименование финансового органа    Администрация  Индустриальное сельское поселение</t>
  </si>
  <si>
    <t>Наименование бюджета                      бюджет Индустриального сельского поселения</t>
  </si>
  <si>
    <t xml:space="preserve">Изменение остатков средств 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</si>
  <si>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</si>
  <si>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</si>
  <si>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</si>
  <si>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</si>
  <si>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</si>
  <si>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/>
  </si>
  <si>
    <t>Наименование показателя</t>
  </si>
  <si>
    <t>Код дохода по бюджетной классификации</t>
  </si>
  <si>
    <t>1</t>
  </si>
  <si>
    <t>3</t>
  </si>
  <si>
    <t>Х</t>
  </si>
  <si>
    <t xml:space="preserve"> НАЛОГОВЫЕ И НЕНАЛОГОВЫЕ ДОХОДЫ</t>
  </si>
  <si>
    <t>000 1 00 00000 00 0000 000</t>
  </si>
  <si>
    <t>000 1 01 00000 00 0000 000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</si>
  <si>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</si>
  <si>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</si>
  <si>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</si>
  <si>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</si>
  <si>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</si>
  <si>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-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</si>
  <si>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</si>
  <si>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</si>
  <si>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</si>
  <si>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</si>
  <si>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</si>
  <si>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</si>
  <si>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</si>
  <si>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</si>
  <si>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</si>
  <si>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</si>
  <si>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</si>
  <si>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</si>
  <si>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</si>
  <si>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</si>
  <si>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000 1 08 00000 00 0000 000</t>
  </si>
  <si>
    <t>000 1 08 04000 01 0000 110</t>
  </si>
  <si>
    <t>000 1 08 04020 01 0000 110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</si>
  <si>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</si>
  <si>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</si>
  <si>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</si>
  <si>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</si>
  <si>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</si>
  <si>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</si>
  <si>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</si>
  <si>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</si>
  <si>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</si>
  <si>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</si>
  <si>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</si>
  <si>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</si>
  <si>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</si>
  <si>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</si>
  <si>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000 2 00 00000 00 0000 000</t>
  </si>
  <si>
    <t>000 2 02 00000 00 0000 000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</si>
  <si>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</si>
  <si>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</si>
  <si>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</si>
  <si>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</si>
  <si>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</si>
  <si>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</si>
  <si>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</si>
  <si>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</si>
  <si>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</si>
  <si>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Дата</t>
  </si>
  <si>
    <t>Администрация Индустриального с /поселения</t>
  </si>
  <si>
    <t>2. Расходы</t>
  </si>
  <si>
    <t>Код расхода по бюджетной классификации</t>
  </si>
  <si>
    <t>ВСЕГО РАСХОДОВ</t>
  </si>
  <si>
    <t>200</t>
  </si>
  <si>
    <t>000 0100 0000000000 000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</si>
  <si>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</si>
  <si>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</si>
  <si>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</si>
  <si>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</si>
  <si>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</si>
  <si>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</si>
  <si>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</si>
  <si>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</si>
  <si>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</si>
  <si>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</si>
  <si>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</si>
  <si>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</si>
  <si>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</si>
  <si>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</si>
  <si>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</si>
  <si>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 для обеспечения государственных (муниципальных) нужд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</si>
  <si>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</si>
  <si>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</si>
  <si>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</si>
  <si>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</si>
  <si>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</si>
  <si>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</si>
  <si>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</si>
  <si>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</si>
  <si>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</si>
  <si>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</si>
  <si>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</si>
  <si>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</si>
  <si>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000 0113 0000000000 000</t>
  </si>
  <si>
    <t>000 0113 0000000000 200</t>
  </si>
  <si>
    <t>000 0113 0000000000 240</t>
  </si>
  <si>
    <t>000 0113 0000000000 244</t>
  </si>
  <si>
    <t>000 0200 0000000000 000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</si>
  <si>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</si>
  <si>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</si>
  <si>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</si>
  <si>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</si>
  <si>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</si>
  <si>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000 0300 0000000000 000</t>
  </si>
  <si>
    <t>000 0309 0000000000 000</t>
  </si>
  <si>
    <t>000 0309 0000000000 200</t>
  </si>
  <si>
    <t>000 0309 0000000000 240</t>
  </si>
  <si>
    <t>000 0309 0000000000 244</t>
  </si>
  <si>
    <t>000 0500 0000000000 000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</si>
  <si>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</si>
  <si>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</si>
  <si>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</si>
  <si>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</si>
  <si>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</si>
  <si>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000 0503 0000000000 540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</si>
  <si>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</si>
  <si>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</si>
  <si>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</si>
  <si>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</si>
  <si>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</si>
  <si>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</si>
  <si>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</si>
  <si>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 и кинематография</t>
  </si>
  <si>
    <t>000 0800 0000000000 000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</si>
  <si>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</si>
  <si>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</si>
  <si>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</si>
  <si>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</si>
  <si>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</si>
  <si>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</si>
  <si>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</si>
  <si>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000 1000 0000000000 000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</si>
  <si>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</si>
  <si>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</si>
  <si>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</si>
  <si>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</si>
  <si>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</si>
  <si>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</si>
  <si>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</si>
  <si>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</si>
  <si>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</si>
  <si>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000 01 00 00 00 00 0000 000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</si>
  <si>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</si>
  <si>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</si>
  <si>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</si>
  <si>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</si>
  <si>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</si>
  <si>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Уплата иных платежей</t>
  </si>
  <si>
    <t>000 0104 0000000000 853</t>
  </si>
  <si>
    <t>Неиспользованыые назначения</t>
  </si>
  <si>
    <t>Субвенции местным бюджетам на выполнение передаваемых полномочий субъектов Российской Федерации</t>
  </si>
  <si>
    <t>000 2 02 10000 00 0000 151</t>
  </si>
  <si>
    <t>000 2 02 15001 00 0000 151</t>
  </si>
  <si>
    <t>000 2 02 15001 10 0000 151</t>
  </si>
  <si>
    <t>000 2 02 30000 00 0000 151</t>
  </si>
  <si>
    <t>000 2 02 30024 00 0000 151</t>
  </si>
  <si>
    <t>000 2 02 30024 10 0000 151</t>
  </si>
  <si>
    <t>000 2 02 35118 00 0000 151</t>
  </si>
  <si>
    <t>000 2 02 35118 10 0000 151</t>
  </si>
  <si>
    <t>000 2 02 40000 00 0000 151</t>
  </si>
  <si>
    <t>000 2 02 40014 00 0000 151</t>
  </si>
  <si>
    <t>000 2 02 40014 10 0000 151</t>
  </si>
  <si>
    <t>000 2 02 49999 00 0000 151</t>
  </si>
  <si>
    <t>000 2 02 49999 10 0000 151</t>
  </si>
  <si>
    <t>6</t>
  </si>
  <si>
    <t>5</t>
  </si>
  <si>
    <t>Исполнение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</si>
  <si>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</si>
  <si>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</si>
  <si>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</si>
  <si>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</si>
  <si>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</si>
  <si>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</si>
  <si>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000 1 14 02053 10 0000 410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</si>
  <si>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</si>
  <si>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</si>
  <si>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</si>
  <si>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000 1 16 51000 02 0000 140</t>
  </si>
  <si>
    <t>000 1 16 51040 02 0000 140</t>
  </si>
  <si>
    <t>на 1 августа 2017 года</t>
  </si>
  <si>
    <t>01.08.2017</t>
  </si>
  <si>
    <t>Доходы  бюджета - Всего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</si>
</sst>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10419]#,##0.00"/>
    <numFmt numFmtId="177" formatCode="[$-10419]###\ ###\ ###\ ###\ ##0.00"/>
  </numFmts>
  <fonts count="3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8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name val="Calibri"/>
      <family val="0"/>
    </font>
    <font>
      <sz val="5"/>
      <color indexed="8"/>
      <name val="Arial"/>
      <family val="0"/>
    </font>
    <font>
      <sz val="7"/>
      <color indexed="8"/>
      <name val="Times New Roman"/>
      <family val="0"/>
    </font>
    <font>
      <sz val="8"/>
      <color indexed="8"/>
      <name val="Arial"/>
      <family val="0"/>
    </font>
    <font>
      <sz val="8"/>
      <name val="Calibri"/>
      <family val="0"/>
    </font>
    <font>
      <sz val="8"/>
      <color indexed="8"/>
      <name val="Times New Roman"/>
      <family val="0"/>
    </font>
    <font>
      <b/>
      <sz val="9"/>
      <color indexed="8"/>
      <name val="Arial"/>
      <family val="0"/>
    </font>
    <font>
      <sz val="7"/>
      <color indexed="8"/>
      <name val="Courier New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9"/>
      <name val="Courier New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13" fillId="0" borderId="0">
      <alignment/>
      <protection/>
    </xf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7" borderId="1" applyNumberFormat="0" applyAlignment="0" applyProtection="0"/>
    <xf numFmtId="0" fontId="24" fillId="15" borderId="2" applyNumberFormat="0" applyAlignment="0" applyProtection="0"/>
    <xf numFmtId="0" fontId="25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6" borderId="7" applyNumberFormat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4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0" fillId="0" borderId="10" xfId="0" applyNumberFormat="1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Alignment="1">
      <alignment wrapText="1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6" fontId="0" fillId="0" borderId="0" xfId="0" applyNumberFormat="1" applyAlignment="1">
      <alignment horizontal="center"/>
    </xf>
    <xf numFmtId="0" fontId="12" fillId="0" borderId="17" xfId="33" applyNumberFormat="1" applyFont="1" applyFill="1" applyBorder="1" applyAlignment="1">
      <alignment horizontal="center" vertical="center" wrapText="1" readingOrder="1"/>
      <protection/>
    </xf>
    <xf numFmtId="0" fontId="12" fillId="0" borderId="18" xfId="33" applyNumberFormat="1" applyFont="1" applyFill="1" applyBorder="1" applyAlignment="1">
      <alignment horizontal="center" vertical="center" wrapText="1" readingOrder="1"/>
      <protection/>
    </xf>
    <xf numFmtId="0" fontId="12" fillId="0" borderId="19" xfId="33" applyNumberFormat="1" applyFont="1" applyFill="1" applyBorder="1" applyAlignment="1">
      <alignment horizontal="center" vertical="center" wrapText="1" readingOrder="1"/>
      <protection/>
    </xf>
    <xf numFmtId="0" fontId="15" fillId="0" borderId="20" xfId="33" applyNumberFormat="1" applyFont="1" applyFill="1" applyBorder="1" applyAlignment="1">
      <alignment horizontal="center" vertical="center" wrapText="1" readingOrder="1"/>
      <protection/>
    </xf>
    <xf numFmtId="0" fontId="15" fillId="0" borderId="18" xfId="33" applyNumberFormat="1" applyFont="1" applyFill="1" applyBorder="1" applyAlignment="1">
      <alignment horizontal="center" vertical="center" wrapText="1" readingOrder="1"/>
      <protection/>
    </xf>
    <xf numFmtId="0" fontId="16" fillId="0" borderId="20" xfId="33" applyNumberFormat="1" applyFont="1" applyFill="1" applyBorder="1" applyAlignment="1">
      <alignment horizontal="left" wrapText="1" readingOrder="1"/>
      <protection/>
    </xf>
    <xf numFmtId="0" fontId="12" fillId="0" borderId="20" xfId="33" applyNumberFormat="1" applyFont="1" applyFill="1" applyBorder="1" applyAlignment="1">
      <alignment horizontal="center" wrapText="1" readingOrder="1"/>
      <protection/>
    </xf>
    <xf numFmtId="176" fontId="12" fillId="0" borderId="20" xfId="33" applyNumberFormat="1" applyFont="1" applyFill="1" applyBorder="1" applyAlignment="1">
      <alignment horizontal="right" wrapText="1" readingOrder="1"/>
      <protection/>
    </xf>
    <xf numFmtId="0" fontId="14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17" fillId="0" borderId="17" xfId="33" applyNumberFormat="1" applyFont="1" applyFill="1" applyBorder="1" applyAlignment="1">
      <alignment horizontal="center" vertical="center" wrapText="1" readingOrder="1"/>
      <protection/>
    </xf>
    <xf numFmtId="0" fontId="17" fillId="0" borderId="21" xfId="33" applyNumberFormat="1" applyFont="1" applyFill="1" applyBorder="1" applyAlignment="1">
      <alignment horizontal="center" vertical="center" wrapText="1" readingOrder="1"/>
      <protection/>
    </xf>
    <xf numFmtId="0" fontId="17" fillId="0" borderId="18" xfId="33" applyNumberFormat="1" applyFont="1" applyFill="1" applyBorder="1" applyAlignment="1">
      <alignment horizontal="center" vertical="center" wrapText="1" readingOrder="1"/>
      <protection/>
    </xf>
    <xf numFmtId="0" fontId="17" fillId="0" borderId="19" xfId="33" applyNumberFormat="1" applyFont="1" applyFill="1" applyBorder="1" applyAlignment="1">
      <alignment horizontal="center" vertical="center" wrapText="1" readingOrder="1"/>
      <protection/>
    </xf>
    <xf numFmtId="0" fontId="17" fillId="0" borderId="20" xfId="33" applyNumberFormat="1" applyFont="1" applyFill="1" applyBorder="1" applyAlignment="1">
      <alignment horizontal="center" vertical="center" wrapText="1" readingOrder="1"/>
      <protection/>
    </xf>
    <xf numFmtId="0" fontId="15" fillId="0" borderId="21" xfId="33" applyNumberFormat="1" applyFont="1" applyFill="1" applyBorder="1" applyAlignment="1">
      <alignment horizontal="center" vertical="center" wrapText="1" readingOrder="1"/>
      <protection/>
    </xf>
    <xf numFmtId="0" fontId="12" fillId="0" borderId="22" xfId="33" applyNumberFormat="1" applyFont="1" applyFill="1" applyBorder="1" applyAlignment="1">
      <alignment horizontal="center" vertical="center" wrapText="1" readingOrder="1"/>
      <protection/>
    </xf>
    <xf numFmtId="0" fontId="12" fillId="0" borderId="20" xfId="33" applyNumberFormat="1" applyFont="1" applyFill="1" applyBorder="1" applyAlignment="1">
      <alignment horizontal="center" vertical="center" wrapText="1" readingOrder="1"/>
      <protection/>
    </xf>
    <xf numFmtId="49" fontId="0" fillId="0" borderId="0" xfId="0" applyNumberFormat="1" applyBorder="1" applyAlignment="1">
      <alignment horizontal="left"/>
    </xf>
    <xf numFmtId="0" fontId="17" fillId="0" borderId="22" xfId="33" applyNumberFormat="1" applyFont="1" applyFill="1" applyBorder="1" applyAlignment="1">
      <alignment horizontal="center" vertical="center" wrapText="1" readingOrder="1"/>
      <protection/>
    </xf>
    <xf numFmtId="0" fontId="15" fillId="0" borderId="23" xfId="33" applyNumberFormat="1" applyFont="1" applyFill="1" applyBorder="1" applyAlignment="1">
      <alignment horizontal="center" vertical="center" wrapText="1" readingOrder="1"/>
      <protection/>
    </xf>
    <xf numFmtId="0" fontId="19" fillId="0" borderId="0" xfId="33" applyNumberFormat="1" applyFont="1" applyFill="1" applyBorder="1" applyAlignment="1">
      <alignment horizontal="left" wrapText="1" readingOrder="1"/>
      <protection/>
    </xf>
    <xf numFmtId="0" fontId="17" fillId="0" borderId="0" xfId="33" applyNumberFormat="1" applyFont="1" applyFill="1" applyBorder="1" applyAlignment="1">
      <alignment horizontal="center" wrapText="1" readingOrder="1"/>
      <protection/>
    </xf>
    <xf numFmtId="176" fontId="17" fillId="0" borderId="0" xfId="33" applyNumberFormat="1" applyFont="1" applyFill="1" applyBorder="1" applyAlignment="1">
      <alignment horizontal="right" wrapText="1" readingOrder="1"/>
      <protection/>
    </xf>
    <xf numFmtId="0" fontId="12" fillId="0" borderId="21" xfId="33" applyNumberFormat="1" applyFont="1" applyFill="1" applyBorder="1" applyAlignment="1">
      <alignment horizontal="center" vertical="center" wrapText="1" readingOrder="1"/>
      <protection/>
    </xf>
    <xf numFmtId="0" fontId="15" fillId="0" borderId="24" xfId="33" applyNumberFormat="1" applyFont="1" applyFill="1" applyBorder="1" applyAlignment="1">
      <alignment horizontal="center" vertical="center" wrapText="1" readingOrder="1"/>
      <protection/>
    </xf>
    <xf numFmtId="0" fontId="12" fillId="0" borderId="25" xfId="33" applyNumberFormat="1" applyFont="1" applyFill="1" applyBorder="1" applyAlignment="1">
      <alignment horizontal="center" vertical="center" wrapText="1" readingOrder="1"/>
      <protection/>
    </xf>
    <xf numFmtId="0" fontId="15" fillId="0" borderId="22" xfId="33" applyNumberFormat="1" applyFont="1" applyFill="1" applyBorder="1" applyAlignment="1">
      <alignment horizontal="center" vertical="center" wrapText="1" readingOrder="1"/>
      <protection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12" fillId="0" borderId="26" xfId="33" applyNumberFormat="1" applyFont="1" applyFill="1" applyBorder="1" applyAlignment="1">
      <alignment horizontal="center" vertical="center" wrapText="1" readingOrder="1"/>
      <protection/>
    </xf>
    <xf numFmtId="0" fontId="15" fillId="0" borderId="27" xfId="33" applyNumberFormat="1" applyFont="1" applyFill="1" applyBorder="1" applyAlignment="1">
      <alignment horizontal="center" vertical="center" wrapText="1" readingOrder="1"/>
      <protection/>
    </xf>
    <xf numFmtId="49" fontId="8" fillId="0" borderId="0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/>
    </xf>
    <xf numFmtId="0" fontId="15" fillId="0" borderId="0" xfId="33" applyNumberFormat="1" applyFont="1" applyFill="1" applyBorder="1" applyAlignment="1">
      <alignment horizontal="center" vertical="center" wrapText="1" readingOrder="1"/>
      <protection/>
    </xf>
    <xf numFmtId="0" fontId="12" fillId="0" borderId="0" xfId="33" applyNumberFormat="1" applyFont="1" applyFill="1" applyBorder="1" applyAlignment="1">
      <alignment horizontal="center" vertical="center" wrapText="1" readingOrder="1"/>
      <protection/>
    </xf>
    <xf numFmtId="0" fontId="16" fillId="0" borderId="0" xfId="33" applyNumberFormat="1" applyFont="1" applyFill="1" applyBorder="1" applyAlignment="1">
      <alignment horizontal="left" wrapText="1" readingOrder="1"/>
      <protection/>
    </xf>
    <xf numFmtId="177" fontId="12" fillId="0" borderId="0" xfId="33" applyNumberFormat="1" applyFont="1" applyFill="1" applyBorder="1" applyAlignment="1">
      <alignment horizontal="right" wrapText="1" readingOrder="1"/>
      <protection/>
    </xf>
    <xf numFmtId="2" fontId="12" fillId="0" borderId="0" xfId="33" applyNumberFormat="1" applyFont="1" applyFill="1" applyBorder="1" applyAlignment="1">
      <alignment horizontal="right" wrapText="1" readingOrder="1"/>
      <protection/>
    </xf>
    <xf numFmtId="0" fontId="21" fillId="0" borderId="0" xfId="33" applyNumberFormat="1" applyFont="1" applyFill="1" applyBorder="1" applyAlignment="1">
      <alignment horizontal="center" vertical="center" wrapText="1" readingOrder="1"/>
      <protection/>
    </xf>
    <xf numFmtId="0" fontId="12" fillId="0" borderId="0" xfId="33" applyNumberFormat="1" applyFont="1" applyFill="1" applyBorder="1" applyAlignment="1">
      <alignment horizontal="right" wrapText="1" readingOrder="1"/>
      <protection/>
    </xf>
    <xf numFmtId="0" fontId="16" fillId="0" borderId="20" xfId="33" applyNumberFormat="1" applyFont="1" applyFill="1" applyBorder="1" applyAlignment="1">
      <alignment horizontal="left" wrapText="1" readingOrder="1"/>
      <protection/>
    </xf>
    <xf numFmtId="0" fontId="12" fillId="0" borderId="20" xfId="33" applyNumberFormat="1" applyFont="1" applyFill="1" applyBorder="1" applyAlignment="1">
      <alignment horizontal="center" wrapText="1" readingOrder="1"/>
      <protection/>
    </xf>
    <xf numFmtId="176" fontId="12" fillId="0" borderId="20" xfId="33" applyNumberFormat="1" applyFont="1" applyFill="1" applyBorder="1" applyAlignment="1">
      <alignment horizontal="right" wrapText="1" readingOrder="1"/>
      <protection/>
    </xf>
    <xf numFmtId="0" fontId="12" fillId="0" borderId="20" xfId="33" applyNumberFormat="1" applyFont="1" applyFill="1" applyBorder="1" applyAlignment="1">
      <alignment horizontal="right" wrapText="1" readingOrder="1"/>
      <protection/>
    </xf>
    <xf numFmtId="0" fontId="19" fillId="0" borderId="0" xfId="33" applyNumberFormat="1" applyFont="1" applyFill="1" applyBorder="1" applyAlignment="1">
      <alignment horizontal="left" wrapText="1" readingOrder="1"/>
      <protection/>
    </xf>
    <xf numFmtId="0" fontId="17" fillId="0" borderId="0" xfId="33" applyNumberFormat="1" applyFont="1" applyFill="1" applyBorder="1" applyAlignment="1">
      <alignment horizontal="center" wrapText="1" readingOrder="1"/>
      <protection/>
    </xf>
    <xf numFmtId="0" fontId="17" fillId="0" borderId="0" xfId="33" applyNumberFormat="1" applyFont="1" applyFill="1" applyBorder="1" applyAlignment="1">
      <alignment horizontal="right" wrapText="1" readingOrder="1"/>
      <protection/>
    </xf>
    <xf numFmtId="176" fontId="17" fillId="0" borderId="0" xfId="33" applyNumberFormat="1" applyFont="1" applyFill="1" applyBorder="1" applyAlignment="1">
      <alignment horizontal="right" wrapText="1" readingOrder="1"/>
      <protection/>
    </xf>
    <xf numFmtId="0" fontId="21" fillId="0" borderId="20" xfId="33" applyNumberFormat="1" applyFont="1" applyFill="1" applyBorder="1" applyAlignment="1">
      <alignment horizontal="center" vertical="center" wrapText="1" readingOrder="1"/>
      <protection/>
    </xf>
    <xf numFmtId="177" fontId="12" fillId="0" borderId="20" xfId="33" applyNumberFormat="1" applyFont="1" applyFill="1" applyBorder="1" applyAlignment="1">
      <alignment horizontal="right" wrapText="1" readingOrder="1"/>
      <protection/>
    </xf>
    <xf numFmtId="0" fontId="12" fillId="0" borderId="28" xfId="33" applyNumberFormat="1" applyFont="1" applyFill="1" applyBorder="1" applyAlignment="1">
      <alignment horizontal="center" vertical="center" wrapText="1" readingOrder="1"/>
      <protection/>
    </xf>
    <xf numFmtId="0" fontId="14" fillId="0" borderId="29" xfId="33" applyNumberFormat="1" applyFont="1" applyFill="1" applyBorder="1" applyAlignment="1">
      <alignment vertical="top" wrapText="1"/>
      <protection/>
    </xf>
    <xf numFmtId="0" fontId="16" fillId="0" borderId="0" xfId="33" applyNumberFormat="1" applyFont="1" applyFill="1" applyBorder="1" applyAlignment="1">
      <alignment horizontal="left" wrapText="1" readingOrder="1"/>
      <protection/>
    </xf>
    <xf numFmtId="0" fontId="12" fillId="0" borderId="0" xfId="33" applyNumberFormat="1" applyFont="1" applyFill="1" applyBorder="1" applyAlignment="1">
      <alignment horizontal="center" vertical="center" wrapText="1" readingOrder="1"/>
      <protection/>
    </xf>
    <xf numFmtId="0" fontId="21" fillId="0" borderId="0" xfId="33" applyNumberFormat="1" applyFont="1" applyFill="1" applyBorder="1" applyAlignment="1">
      <alignment horizontal="center" vertical="center" wrapText="1" readingOrder="1"/>
      <protection/>
    </xf>
    <xf numFmtId="177" fontId="12" fillId="0" borderId="0" xfId="33" applyNumberFormat="1" applyFont="1" applyFill="1" applyBorder="1" applyAlignment="1">
      <alignment horizontal="right" wrapText="1" readingOrder="1"/>
      <protection/>
    </xf>
    <xf numFmtId="2" fontId="12" fillId="0" borderId="0" xfId="33" applyNumberFormat="1" applyFont="1" applyFill="1" applyBorder="1" applyAlignment="1">
      <alignment horizontal="right" wrapText="1" readingOrder="1"/>
      <protection/>
    </xf>
    <xf numFmtId="0" fontId="12" fillId="0" borderId="0" xfId="33" applyNumberFormat="1" applyFont="1" applyFill="1" applyBorder="1" applyAlignment="1">
      <alignment horizontal="right" wrapText="1" readingOrder="1"/>
      <protection/>
    </xf>
    <xf numFmtId="0" fontId="14" fillId="0" borderId="30" xfId="33" applyNumberFormat="1" applyFont="1" applyFill="1" applyBorder="1" applyAlignment="1">
      <alignment vertical="top" wrapText="1"/>
      <protection/>
    </xf>
    <xf numFmtId="0" fontId="12" fillId="0" borderId="20" xfId="33" applyNumberFormat="1" applyFont="1" applyFill="1" applyBorder="1" applyAlignment="1">
      <alignment horizontal="center" vertical="center" wrapText="1" readingOrder="1"/>
      <protection/>
    </xf>
    <xf numFmtId="49" fontId="8" fillId="0" borderId="31" xfId="0" applyNumberFormat="1" applyFont="1" applyBorder="1" applyAlignment="1">
      <alignment horizontal="center" wrapText="1"/>
    </xf>
    <xf numFmtId="0" fontId="15" fillId="0" borderId="18" xfId="33" applyNumberFormat="1" applyFont="1" applyFill="1" applyBorder="1" applyAlignment="1">
      <alignment vertical="center" wrapText="1" readingOrder="1"/>
      <protection/>
    </xf>
    <xf numFmtId="0" fontId="15" fillId="0" borderId="20" xfId="33" applyNumberFormat="1" applyFont="1" applyFill="1" applyBorder="1" applyAlignment="1">
      <alignment vertical="center" wrapText="1" readingOrder="1"/>
      <protection/>
    </xf>
    <xf numFmtId="0" fontId="15" fillId="0" borderId="28" xfId="33" applyNumberFormat="1" applyFont="1" applyFill="1" applyBorder="1" applyAlignment="1">
      <alignment vertical="center" wrapText="1" readingOrder="1"/>
      <protection/>
    </xf>
    <xf numFmtId="49" fontId="8" fillId="0" borderId="32" xfId="0" applyNumberFormat="1" applyFont="1" applyFill="1" applyBorder="1" applyAlignment="1">
      <alignment horizontal="center" vertical="center" wrapText="1"/>
    </xf>
    <xf numFmtId="176" fontId="12" fillId="0" borderId="33" xfId="33" applyNumberFormat="1" applyFont="1" applyFill="1" applyBorder="1" applyAlignment="1">
      <alignment horizontal="right" wrapText="1" readingOrder="1"/>
      <protection/>
    </xf>
    <xf numFmtId="176" fontId="12" fillId="0" borderId="34" xfId="33" applyNumberFormat="1" applyFont="1" applyFill="1" applyBorder="1" applyAlignment="1">
      <alignment horizontal="right" wrapText="1" readingOrder="1"/>
      <protection/>
    </xf>
    <xf numFmtId="0" fontId="16" fillId="0" borderId="18" xfId="33" applyNumberFormat="1" applyFont="1" applyFill="1" applyBorder="1" applyAlignment="1">
      <alignment horizontal="left" wrapText="1" readingOrder="1"/>
      <protection/>
    </xf>
    <xf numFmtId="0" fontId="12" fillId="0" borderId="18" xfId="33" applyNumberFormat="1" applyFont="1" applyFill="1" applyBorder="1" applyAlignment="1">
      <alignment horizontal="center" vertical="center" wrapText="1" readingOrder="1"/>
      <protection/>
    </xf>
    <xf numFmtId="0" fontId="37" fillId="0" borderId="18" xfId="33" applyNumberFormat="1" applyFont="1" applyFill="1" applyBorder="1" applyAlignment="1">
      <alignment horizontal="center" vertical="center" wrapText="1" readingOrder="1"/>
      <protection/>
    </xf>
    <xf numFmtId="177" fontId="12" fillId="0" borderId="18" xfId="33" applyNumberFormat="1" applyFont="1" applyFill="1" applyBorder="1" applyAlignment="1">
      <alignment horizontal="right" wrapText="1" readingOrder="1"/>
      <protection/>
    </xf>
    <xf numFmtId="49" fontId="8" fillId="0" borderId="32" xfId="0" applyNumberFormat="1" applyFont="1" applyBorder="1" applyAlignment="1">
      <alignment horizontal="center" wrapText="1"/>
    </xf>
    <xf numFmtId="0" fontId="12" fillId="0" borderId="19" xfId="33" applyNumberFormat="1" applyFont="1" applyFill="1" applyBorder="1" applyAlignment="1">
      <alignment horizontal="right" wrapText="1" readingOrder="1"/>
      <protection/>
    </xf>
    <xf numFmtId="0" fontId="8" fillId="0" borderId="12" xfId="0" applyFont="1" applyBorder="1" applyAlignment="1">
      <alignment wrapText="1"/>
    </xf>
    <xf numFmtId="49" fontId="8" fillId="0" borderId="12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vertical="center" wrapText="1"/>
    </xf>
    <xf numFmtId="2" fontId="12" fillId="0" borderId="20" xfId="33" applyNumberFormat="1" applyFont="1" applyFill="1" applyBorder="1" applyAlignment="1">
      <alignment horizontal="right" wrapText="1" readingOrder="1"/>
      <protection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7" fillId="0" borderId="23" xfId="33" applyNumberFormat="1" applyFont="1" applyFill="1" applyBorder="1" applyAlignment="1">
      <alignment horizontal="center" vertical="center" wrapText="1"/>
      <protection/>
    </xf>
    <xf numFmtId="0" fontId="17" fillId="0" borderId="35" xfId="33" applyNumberFormat="1" applyFont="1" applyFill="1" applyBorder="1" applyAlignment="1">
      <alignment horizontal="center" vertical="center" wrapText="1"/>
      <protection/>
    </xf>
    <xf numFmtId="0" fontId="18" fillId="0" borderId="36" xfId="33" applyNumberFormat="1" applyFont="1" applyFill="1" applyBorder="1" applyAlignment="1">
      <alignment vertical="top" wrapText="1"/>
      <protection/>
    </xf>
    <xf numFmtId="0" fontId="18" fillId="0" borderId="22" xfId="33" applyNumberFormat="1" applyFont="1" applyFill="1" applyBorder="1" applyAlignment="1">
      <alignment vertical="top" wrapText="1"/>
      <protection/>
    </xf>
    <xf numFmtId="177" fontId="12" fillId="0" borderId="20" xfId="33" applyNumberFormat="1" applyFont="1" applyFill="1" applyBorder="1" applyAlignment="1">
      <alignment horizontal="right" wrapText="1" readingOrder="1"/>
      <protection/>
    </xf>
    <xf numFmtId="0" fontId="14" fillId="0" borderId="37" xfId="33" applyNumberFormat="1" applyFont="1" applyFill="1" applyBorder="1" applyAlignment="1">
      <alignment vertical="top" wrapText="1"/>
      <protection/>
    </xf>
    <xf numFmtId="0" fontId="12" fillId="0" borderId="20" xfId="33" applyNumberFormat="1" applyFont="1" applyFill="1" applyBorder="1" applyAlignment="1">
      <alignment horizontal="right" wrapText="1" readingOrder="1"/>
      <protection/>
    </xf>
    <xf numFmtId="0" fontId="20" fillId="0" borderId="0" xfId="33" applyNumberFormat="1" applyFont="1" applyFill="1" applyBorder="1" applyAlignment="1">
      <alignment horizontal="center" vertical="center" wrapText="1" readingOrder="1"/>
      <protection/>
    </xf>
    <xf numFmtId="0" fontId="14" fillId="0" borderId="0" xfId="0" applyFont="1" applyFill="1" applyBorder="1" applyAlignment="1">
      <alignment/>
    </xf>
    <xf numFmtId="0" fontId="12" fillId="0" borderId="0" xfId="33" applyNumberFormat="1" applyFont="1" applyFill="1" applyBorder="1" applyAlignment="1">
      <alignment horizontal="center" vertical="center" wrapText="1" readingOrder="1"/>
      <protection/>
    </xf>
    <xf numFmtId="0" fontId="14" fillId="0" borderId="0" xfId="33" applyNumberFormat="1" applyFont="1" applyFill="1" applyBorder="1" applyAlignment="1">
      <alignment vertical="top" wrapText="1"/>
      <protection/>
    </xf>
    <xf numFmtId="0" fontId="12" fillId="0" borderId="23" xfId="33" applyNumberFormat="1" applyFont="1" applyFill="1" applyBorder="1" applyAlignment="1">
      <alignment horizontal="center" vertical="center" wrapText="1" readingOrder="1"/>
      <protection/>
    </xf>
    <xf numFmtId="0" fontId="12" fillId="0" borderId="35" xfId="33" applyNumberFormat="1" applyFont="1" applyFill="1" applyBorder="1" applyAlignment="1">
      <alignment horizontal="center" vertical="center" wrapText="1" readingOrder="1"/>
      <protection/>
    </xf>
    <xf numFmtId="0" fontId="14" fillId="0" borderId="36" xfId="33" applyNumberFormat="1" applyFont="1" applyFill="1" applyBorder="1" applyAlignment="1">
      <alignment vertical="top" wrapText="1"/>
      <protection/>
    </xf>
    <xf numFmtId="0" fontId="14" fillId="0" borderId="38" xfId="33" applyNumberFormat="1" applyFont="1" applyFill="1" applyBorder="1" applyAlignment="1">
      <alignment vertical="top" wrapText="1"/>
      <protection/>
    </xf>
    <xf numFmtId="177" fontId="12" fillId="0" borderId="18" xfId="33" applyNumberFormat="1" applyFont="1" applyFill="1" applyBorder="1" applyAlignment="1">
      <alignment horizontal="right" wrapText="1" readingOrder="1"/>
      <protection/>
    </xf>
    <xf numFmtId="0" fontId="14" fillId="0" borderId="39" xfId="33" applyNumberFormat="1" applyFont="1" applyFill="1" applyBorder="1" applyAlignment="1">
      <alignment vertical="top" wrapText="1"/>
      <protection/>
    </xf>
    <xf numFmtId="0" fontId="0" fillId="0" borderId="3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22" xfId="33" applyNumberFormat="1" applyFont="1" applyFill="1" applyBorder="1" applyAlignment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9"/>
  <sheetViews>
    <sheetView zoomScale="90" zoomScaleNormal="90" zoomScalePageLayoutView="0" workbookViewId="0" topLeftCell="A48">
      <selection activeCell="E67" sqref="E67"/>
    </sheetView>
  </sheetViews>
  <sheetFormatPr defaultColWidth="9.00390625" defaultRowHeight="12.75"/>
  <cols>
    <col min="1" max="1" width="27.875" style="0" customWidth="1"/>
    <col min="2" max="2" width="7.00390625" style="0" customWidth="1"/>
    <col min="3" max="3" width="23.25390625" style="0" customWidth="1"/>
    <col min="4" max="4" width="12.625" style="0" customWidth="1"/>
    <col min="5" max="5" width="14.25390625" style="0" customWidth="1"/>
    <col min="6" max="6" width="12.375" style="0" customWidth="1"/>
    <col min="7" max="7" width="3.375" style="0" hidden="1" customWidth="1"/>
    <col min="8" max="8" width="7.00390625" style="0" hidden="1" customWidth="1"/>
    <col min="9" max="9" width="1.75390625" style="0" hidden="1" customWidth="1"/>
    <col min="10" max="10" width="7.375" style="0" hidden="1" customWidth="1"/>
    <col min="11" max="11" width="7.25390625" style="0" hidden="1" customWidth="1"/>
    <col min="12" max="12" width="9.75390625" style="0" hidden="1" customWidth="1"/>
    <col min="13" max="13" width="6.25390625" style="0" hidden="1" customWidth="1"/>
    <col min="14" max="14" width="3.125" style="0" hidden="1" customWidth="1"/>
    <col min="15" max="15" width="4.625" style="0" hidden="1" customWidth="1"/>
    <col min="16" max="16" width="6.125" style="0" hidden="1" customWidth="1"/>
    <col min="17" max="17" width="3.125" style="0" hidden="1" customWidth="1"/>
    <col min="18" max="18" width="3.375" style="0" hidden="1" customWidth="1"/>
    <col min="19" max="19" width="10.875" style="0" hidden="1" customWidth="1"/>
    <col min="21" max="21" width="12.625" style="0" bestFit="1" customWidth="1"/>
  </cols>
  <sheetData>
    <row r="1" spans="1:19" ht="12.75">
      <c r="A1" s="122" t="s">
        <v>50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</row>
    <row r="2" spans="1:19" ht="20.2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spans="2:19" ht="13.5" thickBot="1">
      <c r="B3" s="23"/>
      <c r="C3" s="23"/>
      <c r="D3" s="2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S3" s="22"/>
    </row>
    <row r="4" spans="2:19" ht="13.5" thickBot="1">
      <c r="B4" s="12"/>
      <c r="C4" s="12"/>
      <c r="E4" s="33"/>
      <c r="F4" s="16" t="s">
        <v>2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S4" s="3"/>
    </row>
    <row r="5" spans="2:19" ht="12.75">
      <c r="B5" s="123" t="s">
        <v>245</v>
      </c>
      <c r="C5" s="123"/>
      <c r="D5" s="40"/>
      <c r="E5" s="52" t="s">
        <v>8</v>
      </c>
      <c r="F5" s="31" t="s">
        <v>51</v>
      </c>
      <c r="G5" s="21"/>
      <c r="H5" s="21"/>
      <c r="I5" s="21"/>
      <c r="J5" s="21"/>
      <c r="K5" s="21" t="s">
        <v>49</v>
      </c>
      <c r="M5" s="21"/>
      <c r="N5" s="22"/>
      <c r="O5" s="22"/>
      <c r="P5" s="4"/>
      <c r="Q5" s="4"/>
      <c r="S5" s="11" t="s">
        <v>8</v>
      </c>
    </row>
    <row r="6" spans="1:19" ht="12.75">
      <c r="A6" s="2"/>
      <c r="B6" s="2"/>
      <c r="C6" s="2"/>
      <c r="D6" s="2"/>
      <c r="E6" s="52" t="s">
        <v>124</v>
      </c>
      <c r="F6" s="34" t="s">
        <v>246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S6" s="13" t="s">
        <v>3</v>
      </c>
    </row>
    <row r="7" spans="1:19" ht="12.75">
      <c r="A7" s="2"/>
      <c r="B7" s="2"/>
      <c r="C7" s="2"/>
      <c r="D7" s="2"/>
      <c r="E7" s="52"/>
      <c r="F7" s="3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S7" s="13"/>
    </row>
    <row r="8" spans="1:19" ht="12.75">
      <c r="A8" s="2" t="s">
        <v>59</v>
      </c>
      <c r="B8" s="124" t="s">
        <v>125</v>
      </c>
      <c r="C8" s="124"/>
      <c r="D8" s="124"/>
      <c r="E8" s="52" t="s">
        <v>55</v>
      </c>
      <c r="F8" s="36" t="s">
        <v>56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S8" s="29" t="s">
        <v>55</v>
      </c>
    </row>
    <row r="9" spans="1:19" ht="12.75">
      <c r="A9" s="37" t="s">
        <v>60</v>
      </c>
      <c r="B9" s="37"/>
      <c r="C9" s="37"/>
      <c r="D9" s="37"/>
      <c r="E9" s="37"/>
      <c r="F9" s="20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S9" s="13"/>
    </row>
    <row r="10" spans="1:19" s="28" customFormat="1" ht="11.25">
      <c r="A10" s="17" t="s">
        <v>9</v>
      </c>
      <c r="B10" s="17"/>
      <c r="C10" s="17"/>
      <c r="D10" s="17"/>
      <c r="E10" s="53"/>
      <c r="F10" s="39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S10" s="29"/>
    </row>
    <row r="11" spans="1:19" ht="12.75">
      <c r="A11" s="2" t="s">
        <v>1</v>
      </c>
      <c r="B11" s="2"/>
      <c r="C11" s="2"/>
      <c r="D11" s="2"/>
      <c r="E11" s="2"/>
      <c r="F11" s="5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S11" s="13"/>
    </row>
    <row r="12" spans="1:19" ht="15">
      <c r="A12" s="15"/>
      <c r="B12" s="7"/>
      <c r="C12" s="7"/>
      <c r="D12" s="2"/>
      <c r="F12" s="39"/>
      <c r="G12" s="1"/>
      <c r="H12" s="1"/>
      <c r="J12" s="1"/>
      <c r="K12" s="1"/>
      <c r="L12" s="32" t="s">
        <v>5</v>
      </c>
      <c r="M12" s="1"/>
      <c r="N12" s="1"/>
      <c r="O12" s="1"/>
      <c r="P12" s="1"/>
      <c r="Q12" s="1"/>
      <c r="R12" s="1"/>
      <c r="S12" s="6"/>
    </row>
    <row r="13" spans="1:6" ht="12.75">
      <c r="A13" s="54" t="s">
        <v>67</v>
      </c>
      <c r="B13" s="54" t="s">
        <v>67</v>
      </c>
      <c r="C13" s="55" t="s">
        <v>67</v>
      </c>
      <c r="D13" s="125" t="s">
        <v>7</v>
      </c>
      <c r="E13" s="127"/>
      <c r="F13" s="128"/>
    </row>
    <row r="14" spans="1:20" ht="33.75">
      <c r="A14" s="56" t="s">
        <v>68</v>
      </c>
      <c r="B14" s="56" t="s">
        <v>0</v>
      </c>
      <c r="C14" s="57" t="s">
        <v>69</v>
      </c>
      <c r="D14" s="126"/>
      <c r="E14" s="63" t="s">
        <v>4</v>
      </c>
      <c r="F14" s="58" t="s">
        <v>53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2.75">
      <c r="A15" s="58" t="s">
        <v>70</v>
      </c>
      <c r="B15" s="58" t="s">
        <v>6</v>
      </c>
      <c r="C15" s="58" t="s">
        <v>71</v>
      </c>
      <c r="D15" s="56">
        <v>4</v>
      </c>
      <c r="E15" s="58">
        <v>5</v>
      </c>
      <c r="F15" s="58">
        <v>6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ht="12.75">
      <c r="A16" s="85" t="s">
        <v>247</v>
      </c>
      <c r="B16" s="86">
        <v>10</v>
      </c>
      <c r="C16" s="86" t="s">
        <v>72</v>
      </c>
      <c r="D16" s="87">
        <v>4567600</v>
      </c>
      <c r="E16" s="87">
        <v>2178889.58</v>
      </c>
      <c r="F16" s="48">
        <f>D16-E16</f>
        <v>2388710.42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21">
      <c r="A17" s="85" t="s">
        <v>73</v>
      </c>
      <c r="B17" s="86">
        <v>10</v>
      </c>
      <c r="C17" s="86" t="s">
        <v>74</v>
      </c>
      <c r="D17" s="87">
        <v>2326100</v>
      </c>
      <c r="E17" s="87">
        <v>680726.58</v>
      </c>
      <c r="F17" s="48">
        <f aca="true" t="shared" si="0" ref="F17:F60">D17-E17</f>
        <v>1645373.42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ht="12.75">
      <c r="A18" s="85" t="s">
        <v>10</v>
      </c>
      <c r="B18" s="86">
        <v>10</v>
      </c>
      <c r="C18" s="86" t="s">
        <v>75</v>
      </c>
      <c r="D18" s="87">
        <v>189000</v>
      </c>
      <c r="E18" s="87">
        <v>100692.28</v>
      </c>
      <c r="F18" s="48">
        <f t="shared" si="0"/>
        <v>88307.72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ht="12.75">
      <c r="A19" s="85" t="s">
        <v>11</v>
      </c>
      <c r="B19" s="86">
        <v>10</v>
      </c>
      <c r="C19" s="86" t="s">
        <v>76</v>
      </c>
      <c r="D19" s="87">
        <v>189000</v>
      </c>
      <c r="E19" s="87">
        <v>100692.28</v>
      </c>
      <c r="F19" s="48">
        <f t="shared" si="0"/>
        <v>88307.72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73.5">
      <c r="A20" s="85" t="s">
        <v>77</v>
      </c>
      <c r="B20" s="86">
        <v>10</v>
      </c>
      <c r="C20" s="86" t="s">
        <v>78</v>
      </c>
      <c r="D20" s="87">
        <v>189000</v>
      </c>
      <c r="E20" s="87">
        <v>100688.43</v>
      </c>
      <c r="F20" s="48">
        <f t="shared" si="0"/>
        <v>88311.57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ht="105">
      <c r="A21" s="85" t="s">
        <v>79</v>
      </c>
      <c r="B21" s="86">
        <v>10</v>
      </c>
      <c r="C21" s="86" t="s">
        <v>80</v>
      </c>
      <c r="D21" s="88" t="s">
        <v>81</v>
      </c>
      <c r="E21" s="88" t="s">
        <v>81</v>
      </c>
      <c r="F21" s="48" t="s">
        <v>81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ht="42">
      <c r="A22" s="85" t="s">
        <v>82</v>
      </c>
      <c r="B22" s="86">
        <v>10</v>
      </c>
      <c r="C22" s="86" t="s">
        <v>83</v>
      </c>
      <c r="D22" s="88" t="s">
        <v>81</v>
      </c>
      <c r="E22" s="87">
        <v>3.85</v>
      </c>
      <c r="F22" s="48">
        <v>-3.85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12.75">
      <c r="A23" s="85" t="s">
        <v>57</v>
      </c>
      <c r="B23" s="86">
        <v>10</v>
      </c>
      <c r="C23" s="86" t="s">
        <v>84</v>
      </c>
      <c r="D23" s="87">
        <v>85300</v>
      </c>
      <c r="E23" s="87">
        <v>87396</v>
      </c>
      <c r="F23" s="48">
        <f t="shared" si="0"/>
        <v>-2096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12.75">
      <c r="A24" s="85" t="s">
        <v>58</v>
      </c>
      <c r="B24" s="86">
        <v>10</v>
      </c>
      <c r="C24" s="86" t="s">
        <v>85</v>
      </c>
      <c r="D24" s="87">
        <v>85300</v>
      </c>
      <c r="E24" s="87">
        <v>87396</v>
      </c>
      <c r="F24" s="48">
        <f t="shared" si="0"/>
        <v>-2096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2.75">
      <c r="A25" s="85" t="s">
        <v>58</v>
      </c>
      <c r="B25" s="86">
        <v>10</v>
      </c>
      <c r="C25" s="86" t="s">
        <v>86</v>
      </c>
      <c r="D25" s="87">
        <v>85300</v>
      </c>
      <c r="E25" s="87">
        <v>87396</v>
      </c>
      <c r="F25" s="48">
        <f t="shared" si="0"/>
        <v>-2096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ht="12.75">
      <c r="A26" s="85" t="s">
        <v>12</v>
      </c>
      <c r="B26" s="86">
        <v>10</v>
      </c>
      <c r="C26" s="86" t="s">
        <v>87</v>
      </c>
      <c r="D26" s="87">
        <v>1941700</v>
      </c>
      <c r="E26" s="87">
        <v>206448.1</v>
      </c>
      <c r="F26" s="48">
        <f t="shared" si="0"/>
        <v>1735251.9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ht="12.75">
      <c r="A27" s="85" t="s">
        <v>13</v>
      </c>
      <c r="B27" s="86">
        <v>10</v>
      </c>
      <c r="C27" s="86" t="s">
        <v>88</v>
      </c>
      <c r="D27" s="87">
        <v>45100</v>
      </c>
      <c r="E27" s="87">
        <v>9289.92</v>
      </c>
      <c r="F27" s="48">
        <f t="shared" si="0"/>
        <v>35810.08</v>
      </c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42">
      <c r="A28" s="85" t="s">
        <v>89</v>
      </c>
      <c r="B28" s="86">
        <v>10</v>
      </c>
      <c r="C28" s="86" t="s">
        <v>90</v>
      </c>
      <c r="D28" s="87">
        <v>45100</v>
      </c>
      <c r="E28" s="87">
        <v>9289.92</v>
      </c>
      <c r="F28" s="48">
        <f t="shared" si="0"/>
        <v>35810.08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ht="12.75">
      <c r="A29" s="85" t="s">
        <v>14</v>
      </c>
      <c r="B29" s="86">
        <v>10</v>
      </c>
      <c r="C29" s="86" t="s">
        <v>91</v>
      </c>
      <c r="D29" s="87">
        <v>1896600</v>
      </c>
      <c r="E29" s="87">
        <v>197158.18</v>
      </c>
      <c r="F29" s="48">
        <f t="shared" si="0"/>
        <v>1699441.82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ht="12.75">
      <c r="A30" s="85" t="s">
        <v>62</v>
      </c>
      <c r="B30" s="86">
        <v>10</v>
      </c>
      <c r="C30" s="86" t="s">
        <v>92</v>
      </c>
      <c r="D30" s="87">
        <v>399900</v>
      </c>
      <c r="E30" s="87">
        <v>156822.58</v>
      </c>
      <c r="F30" s="48">
        <f t="shared" si="0"/>
        <v>243077.42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ht="31.5">
      <c r="A31" s="85" t="s">
        <v>63</v>
      </c>
      <c r="B31" s="86">
        <v>10</v>
      </c>
      <c r="C31" s="86" t="s">
        <v>93</v>
      </c>
      <c r="D31" s="87">
        <v>399900</v>
      </c>
      <c r="E31" s="87">
        <v>156822.58</v>
      </c>
      <c r="F31" s="48">
        <f t="shared" si="0"/>
        <v>243077.42</v>
      </c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ht="12.75">
      <c r="A32" s="85" t="s">
        <v>64</v>
      </c>
      <c r="B32" s="86">
        <v>10</v>
      </c>
      <c r="C32" s="86" t="s">
        <v>94</v>
      </c>
      <c r="D32" s="87">
        <v>1496700</v>
      </c>
      <c r="E32" s="87">
        <v>40335.6</v>
      </c>
      <c r="F32" s="48">
        <f t="shared" si="0"/>
        <v>1456364.4</v>
      </c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ht="42">
      <c r="A33" s="85" t="s">
        <v>65</v>
      </c>
      <c r="B33" s="86">
        <v>10</v>
      </c>
      <c r="C33" s="86" t="s">
        <v>95</v>
      </c>
      <c r="D33" s="87">
        <v>1496700</v>
      </c>
      <c r="E33" s="87">
        <v>40335.6</v>
      </c>
      <c r="F33" s="48">
        <f t="shared" si="0"/>
        <v>1456364.4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ht="12.75">
      <c r="A34" s="85" t="s">
        <v>15</v>
      </c>
      <c r="B34" s="86">
        <v>10</v>
      </c>
      <c r="C34" s="86" t="s">
        <v>96</v>
      </c>
      <c r="D34" s="87">
        <v>14400</v>
      </c>
      <c r="E34" s="88" t="s">
        <v>81</v>
      </c>
      <c r="F34" s="48">
        <v>14400</v>
      </c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42">
      <c r="A35" s="85" t="s">
        <v>16</v>
      </c>
      <c r="B35" s="86">
        <v>10</v>
      </c>
      <c r="C35" s="86" t="s">
        <v>97</v>
      </c>
      <c r="D35" s="87">
        <v>14400</v>
      </c>
      <c r="E35" s="88" t="s">
        <v>81</v>
      </c>
      <c r="F35" s="48">
        <v>14400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73.5">
      <c r="A36" s="85" t="s">
        <v>17</v>
      </c>
      <c r="B36" s="86">
        <v>10</v>
      </c>
      <c r="C36" s="86" t="s">
        <v>98</v>
      </c>
      <c r="D36" s="87">
        <v>14400</v>
      </c>
      <c r="E36" s="88" t="s">
        <v>81</v>
      </c>
      <c r="F36" s="48">
        <v>14400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42">
      <c r="A37" s="85" t="s">
        <v>18</v>
      </c>
      <c r="B37" s="86">
        <v>10</v>
      </c>
      <c r="C37" s="86" t="s">
        <v>99</v>
      </c>
      <c r="D37" s="87">
        <v>64200</v>
      </c>
      <c r="E37" s="87">
        <v>33250.2</v>
      </c>
      <c r="F37" s="48">
        <f t="shared" si="0"/>
        <v>30949.800000000003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94.5">
      <c r="A38" s="85" t="s">
        <v>100</v>
      </c>
      <c r="B38" s="86">
        <v>10</v>
      </c>
      <c r="C38" s="86" t="s">
        <v>101</v>
      </c>
      <c r="D38" s="87">
        <v>64200</v>
      </c>
      <c r="E38" s="87">
        <v>33250.2</v>
      </c>
      <c r="F38" s="48">
        <f t="shared" si="0"/>
        <v>30949.800000000003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ht="73.5">
      <c r="A39" s="85" t="s">
        <v>66</v>
      </c>
      <c r="B39" s="86">
        <v>10</v>
      </c>
      <c r="C39" s="86" t="s">
        <v>102</v>
      </c>
      <c r="D39" s="87">
        <v>64200</v>
      </c>
      <c r="E39" s="87">
        <v>33250.2</v>
      </c>
      <c r="F39" s="48">
        <f t="shared" si="0"/>
        <v>30949.800000000003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ht="63">
      <c r="A40" s="85" t="s">
        <v>103</v>
      </c>
      <c r="B40" s="86">
        <v>10</v>
      </c>
      <c r="C40" s="86" t="s">
        <v>104</v>
      </c>
      <c r="D40" s="87">
        <v>64200</v>
      </c>
      <c r="E40" s="87">
        <v>33250.2</v>
      </c>
      <c r="F40" s="48">
        <f t="shared" si="0"/>
        <v>30949.800000000003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ht="21">
      <c r="A41" s="85" t="s">
        <v>233</v>
      </c>
      <c r="B41" s="86">
        <v>10</v>
      </c>
      <c r="C41" s="86" t="s">
        <v>234</v>
      </c>
      <c r="D41" s="87"/>
      <c r="E41" s="87">
        <v>252740</v>
      </c>
      <c r="F41" s="48">
        <f t="shared" si="0"/>
        <v>-252740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ht="84">
      <c r="A42" s="85" t="s">
        <v>235</v>
      </c>
      <c r="B42" s="86">
        <v>10</v>
      </c>
      <c r="C42" s="86" t="s">
        <v>236</v>
      </c>
      <c r="D42" s="87"/>
      <c r="E42" s="87">
        <v>252740</v>
      </c>
      <c r="F42" s="48">
        <f t="shared" si="0"/>
        <v>-252740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ht="84">
      <c r="A43" s="85" t="s">
        <v>237</v>
      </c>
      <c r="B43" s="86">
        <v>10</v>
      </c>
      <c r="C43" s="86" t="s">
        <v>238</v>
      </c>
      <c r="D43" s="87"/>
      <c r="E43" s="87">
        <v>252740</v>
      </c>
      <c r="F43" s="48">
        <f t="shared" si="0"/>
        <v>-252740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84">
      <c r="A44" s="85" t="s">
        <v>240</v>
      </c>
      <c r="B44" s="86">
        <v>10</v>
      </c>
      <c r="C44" s="86" t="s">
        <v>239</v>
      </c>
      <c r="D44" s="87"/>
      <c r="E44" s="87">
        <v>252740</v>
      </c>
      <c r="F44" s="48">
        <f t="shared" si="0"/>
        <v>-252740</v>
      </c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ht="21">
      <c r="A45" s="85" t="s">
        <v>105</v>
      </c>
      <c r="B45" s="86">
        <v>10</v>
      </c>
      <c r="C45" s="86" t="s">
        <v>106</v>
      </c>
      <c r="D45" s="87">
        <v>31500</v>
      </c>
      <c r="E45" s="121">
        <v>200</v>
      </c>
      <c r="F45" s="48">
        <v>31300</v>
      </c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ht="52.5">
      <c r="A46" s="85" t="s">
        <v>107</v>
      </c>
      <c r="B46" s="86">
        <v>10</v>
      </c>
      <c r="C46" s="86" t="s">
        <v>108</v>
      </c>
      <c r="D46" s="87">
        <v>31500</v>
      </c>
      <c r="E46" s="121">
        <v>0</v>
      </c>
      <c r="F46" s="48">
        <v>31500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ht="63">
      <c r="A47" s="85" t="s">
        <v>109</v>
      </c>
      <c r="B47" s="86">
        <v>10</v>
      </c>
      <c r="C47" s="86" t="s">
        <v>110</v>
      </c>
      <c r="D47" s="88" t="s">
        <v>81</v>
      </c>
      <c r="E47" s="88" t="s">
        <v>81</v>
      </c>
      <c r="F47" s="88" t="s">
        <v>81</v>
      </c>
      <c r="G47" s="88" t="s">
        <v>81</v>
      </c>
      <c r="H47" s="88" t="s">
        <v>81</v>
      </c>
      <c r="I47" s="88" t="s">
        <v>81</v>
      </c>
      <c r="J47" s="88" t="s">
        <v>81</v>
      </c>
      <c r="K47" s="88" t="s">
        <v>81</v>
      </c>
      <c r="L47" s="88" t="s">
        <v>81</v>
      </c>
      <c r="M47" s="88" t="s">
        <v>81</v>
      </c>
      <c r="N47" s="88" t="s">
        <v>81</v>
      </c>
      <c r="O47" s="88" t="s">
        <v>81</v>
      </c>
      <c r="P47" s="88" t="s">
        <v>81</v>
      </c>
      <c r="Q47" s="88" t="s">
        <v>81</v>
      </c>
      <c r="R47" s="88" t="s">
        <v>81</v>
      </c>
      <c r="S47" s="88" t="s">
        <v>81</v>
      </c>
      <c r="T47" s="25"/>
    </row>
    <row r="48" spans="1:20" ht="63">
      <c r="A48" s="85" t="s">
        <v>111</v>
      </c>
      <c r="B48" s="86">
        <v>10</v>
      </c>
      <c r="C48" s="86" t="s">
        <v>112</v>
      </c>
      <c r="D48" s="87">
        <v>31500</v>
      </c>
      <c r="E48" s="88" t="s">
        <v>81</v>
      </c>
      <c r="F48" s="48">
        <v>31500</v>
      </c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 ht="42">
      <c r="A49" s="85" t="s">
        <v>241</v>
      </c>
      <c r="B49" s="86">
        <v>10</v>
      </c>
      <c r="C49" s="86" t="s">
        <v>243</v>
      </c>
      <c r="D49" s="87"/>
      <c r="E49" s="88">
        <v>200</v>
      </c>
      <c r="F49" s="48">
        <v>-200</v>
      </c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 ht="52.5">
      <c r="A50" s="85" t="s">
        <v>242</v>
      </c>
      <c r="B50" s="86">
        <v>10</v>
      </c>
      <c r="C50" s="86" t="s">
        <v>244</v>
      </c>
      <c r="D50" s="87"/>
      <c r="E50" s="88">
        <v>200</v>
      </c>
      <c r="F50" s="48">
        <v>-200</v>
      </c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 ht="12.75">
      <c r="A51" s="85" t="s">
        <v>19</v>
      </c>
      <c r="B51" s="86">
        <v>10</v>
      </c>
      <c r="C51" s="86" t="s">
        <v>113</v>
      </c>
      <c r="D51" s="87">
        <v>2241500</v>
      </c>
      <c r="E51" s="87">
        <v>1498163</v>
      </c>
      <c r="F51" s="48">
        <f t="shared" si="0"/>
        <v>743337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 ht="31.5">
      <c r="A52" s="85" t="s">
        <v>20</v>
      </c>
      <c r="B52" s="86">
        <v>10</v>
      </c>
      <c r="C52" s="86" t="s">
        <v>114</v>
      </c>
      <c r="D52" s="87">
        <v>2241500</v>
      </c>
      <c r="E52" s="87">
        <v>1498163</v>
      </c>
      <c r="F52" s="48">
        <f t="shared" si="0"/>
        <v>743337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 ht="21">
      <c r="A53" s="85" t="s">
        <v>115</v>
      </c>
      <c r="B53" s="86">
        <v>10</v>
      </c>
      <c r="C53" s="86" t="s">
        <v>217</v>
      </c>
      <c r="D53" s="87">
        <v>2172000</v>
      </c>
      <c r="E53" s="87">
        <v>1448000</v>
      </c>
      <c r="F53" s="48">
        <f t="shared" si="0"/>
        <v>724000</v>
      </c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 ht="21">
      <c r="A54" s="85" t="s">
        <v>21</v>
      </c>
      <c r="B54" s="86">
        <v>10</v>
      </c>
      <c r="C54" s="86" t="s">
        <v>218</v>
      </c>
      <c r="D54" s="87">
        <v>2172000</v>
      </c>
      <c r="E54" s="87">
        <v>1448000</v>
      </c>
      <c r="F54" s="48">
        <f t="shared" si="0"/>
        <v>724000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ht="21">
      <c r="A55" s="85" t="s">
        <v>116</v>
      </c>
      <c r="B55" s="86">
        <v>10</v>
      </c>
      <c r="C55" s="86" t="s">
        <v>219</v>
      </c>
      <c r="D55" s="87">
        <v>2172000</v>
      </c>
      <c r="E55" s="87">
        <v>1448000</v>
      </c>
      <c r="F55" s="48">
        <f t="shared" si="0"/>
        <v>724000</v>
      </c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 ht="21">
      <c r="A56" s="85" t="s">
        <v>117</v>
      </c>
      <c r="B56" s="86">
        <v>10</v>
      </c>
      <c r="C56" s="86" t="s">
        <v>220</v>
      </c>
      <c r="D56" s="87">
        <v>69500</v>
      </c>
      <c r="E56" s="87">
        <v>50163</v>
      </c>
      <c r="F56" s="48">
        <f t="shared" si="0"/>
        <v>19337</v>
      </c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 ht="31.5">
      <c r="A57" s="85" t="s">
        <v>216</v>
      </c>
      <c r="B57" s="86">
        <v>10</v>
      </c>
      <c r="C57" s="86" t="s">
        <v>221</v>
      </c>
      <c r="D57" s="87">
        <v>200</v>
      </c>
      <c r="E57" s="87">
        <v>200</v>
      </c>
      <c r="F57" s="48">
        <f t="shared" si="0"/>
        <v>0</v>
      </c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 ht="31.5">
      <c r="A58" s="85" t="s">
        <v>119</v>
      </c>
      <c r="B58" s="86">
        <v>10</v>
      </c>
      <c r="C58" s="86" t="s">
        <v>222</v>
      </c>
      <c r="D58" s="87">
        <v>200</v>
      </c>
      <c r="E58" s="87">
        <v>200</v>
      </c>
      <c r="F58" s="48">
        <f t="shared" si="0"/>
        <v>0</v>
      </c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 ht="31.5">
      <c r="A59" s="85" t="s">
        <v>22</v>
      </c>
      <c r="B59" s="86">
        <v>10</v>
      </c>
      <c r="C59" s="86" t="s">
        <v>223</v>
      </c>
      <c r="D59" s="87">
        <v>69300</v>
      </c>
      <c r="E59" s="87">
        <v>49963</v>
      </c>
      <c r="F59" s="48">
        <f t="shared" si="0"/>
        <v>19337</v>
      </c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 ht="42">
      <c r="A60" s="85" t="s">
        <v>118</v>
      </c>
      <c r="B60" s="86">
        <v>10</v>
      </c>
      <c r="C60" s="86" t="s">
        <v>224</v>
      </c>
      <c r="D60" s="87">
        <v>69300</v>
      </c>
      <c r="E60" s="87">
        <v>49963</v>
      </c>
      <c r="F60" s="48">
        <f t="shared" si="0"/>
        <v>19337</v>
      </c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 ht="12.75" hidden="1">
      <c r="A61" s="85" t="s">
        <v>23</v>
      </c>
      <c r="B61" s="86">
        <v>10</v>
      </c>
      <c r="C61" s="86" t="s">
        <v>225</v>
      </c>
      <c r="D61" s="88" t="s">
        <v>81</v>
      </c>
      <c r="E61" s="88" t="s">
        <v>81</v>
      </c>
      <c r="F61" s="48" t="s">
        <v>81</v>
      </c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52.5" hidden="1">
      <c r="A62" s="85" t="s">
        <v>120</v>
      </c>
      <c r="B62" s="86">
        <v>10</v>
      </c>
      <c r="C62" s="86" t="s">
        <v>226</v>
      </c>
      <c r="D62" s="88" t="s">
        <v>81</v>
      </c>
      <c r="E62" s="88" t="s">
        <v>81</v>
      </c>
      <c r="F62" s="48" t="s">
        <v>81</v>
      </c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63" hidden="1">
      <c r="A63" s="85" t="s">
        <v>121</v>
      </c>
      <c r="B63" s="86">
        <v>10</v>
      </c>
      <c r="C63" s="86" t="s">
        <v>227</v>
      </c>
      <c r="D63" s="88" t="s">
        <v>81</v>
      </c>
      <c r="E63" s="88" t="s">
        <v>81</v>
      </c>
      <c r="F63" s="48" t="s">
        <v>81</v>
      </c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 ht="21" hidden="1">
      <c r="A64" s="85" t="s">
        <v>122</v>
      </c>
      <c r="B64" s="86">
        <v>10</v>
      </c>
      <c r="C64" s="86" t="s">
        <v>228</v>
      </c>
      <c r="D64" s="88" t="s">
        <v>81</v>
      </c>
      <c r="E64" s="88" t="s">
        <v>81</v>
      </c>
      <c r="F64" s="110" t="s">
        <v>81</v>
      </c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 ht="21" hidden="1">
      <c r="A65" s="85" t="s">
        <v>123</v>
      </c>
      <c r="B65" s="86">
        <v>10</v>
      </c>
      <c r="C65" s="86" t="s">
        <v>229</v>
      </c>
      <c r="D65" s="88" t="s">
        <v>81</v>
      </c>
      <c r="E65" s="88" t="s">
        <v>81</v>
      </c>
      <c r="F65" s="111" t="s">
        <v>81</v>
      </c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 ht="12.75">
      <c r="A66" s="89"/>
      <c r="B66" s="90"/>
      <c r="C66" s="90"/>
      <c r="D66" s="91"/>
      <c r="E66" s="91"/>
      <c r="F66" s="91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 ht="12.75">
      <c r="A67" s="89"/>
      <c r="B67" s="90"/>
      <c r="C67" s="90"/>
      <c r="D67" s="91"/>
      <c r="E67" s="91"/>
      <c r="F67" s="91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 ht="12.75">
      <c r="A68" s="89"/>
      <c r="B68" s="90"/>
      <c r="C68" s="90"/>
      <c r="D68" s="91"/>
      <c r="E68" s="91"/>
      <c r="F68" s="91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 ht="12.75">
      <c r="A69" s="89"/>
      <c r="B69" s="90"/>
      <c r="C69" s="90"/>
      <c r="D69" s="92"/>
      <c r="E69" s="92"/>
      <c r="F69" s="92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 ht="12.75">
      <c r="A70" s="89"/>
      <c r="B70" s="90"/>
      <c r="C70" s="90"/>
      <c r="D70" s="92"/>
      <c r="E70" s="92"/>
      <c r="F70" s="92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 ht="12.75">
      <c r="A71" s="89"/>
      <c r="B71" s="90"/>
      <c r="C71" s="90"/>
      <c r="D71" s="92"/>
      <c r="E71" s="92"/>
      <c r="F71" s="92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 ht="12.75">
      <c r="A72" s="89"/>
      <c r="B72" s="90"/>
      <c r="C72" s="90"/>
      <c r="D72" s="92"/>
      <c r="E72" s="92"/>
      <c r="F72" s="92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1:20" ht="12.75">
      <c r="A73" s="89"/>
      <c r="B73" s="90"/>
      <c r="C73" s="90"/>
      <c r="D73" s="92"/>
      <c r="E73" s="92"/>
      <c r="F73" s="92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spans="1:20" ht="12.75">
      <c r="A74" s="89"/>
      <c r="B74" s="90"/>
      <c r="C74" s="90"/>
      <c r="D74" s="92"/>
      <c r="E74" s="92"/>
      <c r="F74" s="92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1:20" ht="12.75">
      <c r="A75" s="89"/>
      <c r="B75" s="90"/>
      <c r="C75" s="90"/>
      <c r="D75" s="92"/>
      <c r="E75" s="92"/>
      <c r="F75" s="92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spans="1:20" ht="12.75">
      <c r="A76" s="89"/>
      <c r="B76" s="90"/>
      <c r="C76" s="90"/>
      <c r="D76" s="92"/>
      <c r="E76" s="92"/>
      <c r="F76" s="92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  <row r="77" spans="1:20" ht="12.75">
      <c r="A77" s="89"/>
      <c r="B77" s="90"/>
      <c r="C77" s="90"/>
      <c r="D77" s="92"/>
      <c r="E77" s="92"/>
      <c r="F77" s="92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1:20" ht="12.75">
      <c r="A78" s="89"/>
      <c r="B78" s="90"/>
      <c r="C78" s="90"/>
      <c r="D78" s="92"/>
      <c r="E78" s="92"/>
      <c r="F78" s="92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  <row r="79" spans="1:20" ht="12.75">
      <c r="A79" s="89"/>
      <c r="B79" s="90"/>
      <c r="C79" s="90"/>
      <c r="D79" s="91"/>
      <c r="E79" s="91"/>
      <c r="F79" s="91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 spans="1:20" ht="12.75">
      <c r="A80" s="89"/>
      <c r="B80" s="90"/>
      <c r="C80" s="90"/>
      <c r="D80" s="91"/>
      <c r="E80" s="91"/>
      <c r="F80" s="91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  <row r="81" spans="1:20" ht="12.75">
      <c r="A81" s="89"/>
      <c r="B81" s="90"/>
      <c r="C81" s="90"/>
      <c r="D81" s="91"/>
      <c r="E81" s="91"/>
      <c r="F81" s="91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</row>
    <row r="82" spans="1:20" ht="12.75">
      <c r="A82" s="89"/>
      <c r="B82" s="90"/>
      <c r="C82" s="90"/>
      <c r="D82" s="91"/>
      <c r="E82" s="91"/>
      <c r="F82" s="91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</row>
    <row r="83" spans="1:20" ht="12.75">
      <c r="A83" s="89"/>
      <c r="B83" s="90"/>
      <c r="C83" s="90"/>
      <c r="D83" s="91"/>
      <c r="E83" s="91"/>
      <c r="F83" s="91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</row>
    <row r="84" spans="1:20" ht="12.75">
      <c r="A84" s="89"/>
      <c r="B84" s="90"/>
      <c r="C84" s="90"/>
      <c r="D84" s="92"/>
      <c r="E84" s="92"/>
      <c r="F84" s="92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</row>
    <row r="85" spans="1:20" ht="12.75">
      <c r="A85" s="89"/>
      <c r="B85" s="90"/>
      <c r="C85" s="90"/>
      <c r="D85" s="92"/>
      <c r="E85" s="92"/>
      <c r="F85" s="92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</row>
    <row r="86" spans="1:20" ht="12.75">
      <c r="A86" s="89"/>
      <c r="B86" s="90"/>
      <c r="C86" s="90"/>
      <c r="D86" s="92"/>
      <c r="E86" s="92"/>
      <c r="F86" s="92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</row>
    <row r="87" spans="1:20" ht="12.75">
      <c r="A87" s="89"/>
      <c r="B87" s="90"/>
      <c r="C87" s="90"/>
      <c r="D87" s="92"/>
      <c r="E87" s="92"/>
      <c r="F87" s="92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</row>
    <row r="88" spans="1:20" ht="12.75">
      <c r="A88" s="65"/>
      <c r="B88" s="66"/>
      <c r="C88" s="66"/>
      <c r="D88" s="67"/>
      <c r="E88" s="67"/>
      <c r="F88" s="67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</row>
    <row r="89" spans="1:20" ht="15">
      <c r="A89" s="49"/>
      <c r="B89" s="49"/>
      <c r="C89" s="49"/>
      <c r="D89" s="49"/>
      <c r="E89" s="49"/>
      <c r="F89" s="49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</row>
    <row r="90" spans="1:20" ht="15">
      <c r="A90" s="49"/>
      <c r="B90" s="49"/>
      <c r="C90" s="49"/>
      <c r="D90" s="49"/>
      <c r="E90" s="49"/>
      <c r="F90" s="49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</row>
    <row r="91" spans="1:6" ht="12.75">
      <c r="A91" s="25"/>
      <c r="B91" s="25"/>
      <c r="C91" s="25"/>
      <c r="D91" s="25"/>
      <c r="E91" s="25"/>
      <c r="F91" s="25"/>
    </row>
    <row r="92" spans="1:6" ht="12.75">
      <c r="A92" s="25"/>
      <c r="B92" s="25"/>
      <c r="C92" s="25"/>
      <c r="D92" s="25"/>
      <c r="E92" s="25"/>
      <c r="F92" s="25"/>
    </row>
    <row r="93" spans="1:6" ht="12.75">
      <c r="A93" s="25"/>
      <c r="B93" s="25"/>
      <c r="C93" s="25"/>
      <c r="D93" s="25"/>
      <c r="E93" s="25"/>
      <c r="F93" s="25"/>
    </row>
    <row r="94" spans="1:6" ht="12.75">
      <c r="A94" s="25"/>
      <c r="B94" s="25"/>
      <c r="C94" s="25"/>
      <c r="D94" s="25"/>
      <c r="E94" s="25"/>
      <c r="F94" s="25"/>
    </row>
    <row r="95" spans="1:6" ht="12.75">
      <c r="A95" s="25"/>
      <c r="B95" s="25"/>
      <c r="C95" s="25"/>
      <c r="D95" s="25"/>
      <c r="E95" s="25"/>
      <c r="F95" s="25"/>
    </row>
    <row r="96" spans="1:6" ht="12.75">
      <c r="A96" s="25"/>
      <c r="B96" s="25"/>
      <c r="C96" s="25"/>
      <c r="D96" s="25"/>
      <c r="E96" s="25"/>
      <c r="F96" s="25"/>
    </row>
    <row r="97" spans="1:6" ht="12.75">
      <c r="A97" s="25"/>
      <c r="B97" s="25"/>
      <c r="C97" s="25"/>
      <c r="D97" s="25"/>
      <c r="E97" s="25"/>
      <c r="F97" s="25"/>
    </row>
    <row r="98" spans="1:6" ht="12.75">
      <c r="A98" s="25"/>
      <c r="B98" s="25"/>
      <c r="C98" s="25"/>
      <c r="D98" s="25"/>
      <c r="E98" s="25"/>
      <c r="F98" s="25"/>
    </row>
    <row r="99" spans="1:6" ht="12.75">
      <c r="A99" s="25"/>
      <c r="B99" s="25"/>
      <c r="C99" s="25"/>
      <c r="D99" s="25"/>
      <c r="E99" s="25"/>
      <c r="F99" s="25"/>
    </row>
    <row r="100" spans="1:6" ht="12.75">
      <c r="A100" s="25"/>
      <c r="B100" s="25"/>
      <c r="C100" s="25"/>
      <c r="D100" s="25"/>
      <c r="E100" s="25"/>
      <c r="F100" s="25"/>
    </row>
    <row r="101" spans="1:6" ht="12.75">
      <c r="A101" s="25"/>
      <c r="B101" s="25"/>
      <c r="C101" s="25"/>
      <c r="D101" s="25"/>
      <c r="E101" s="25"/>
      <c r="F101" s="25"/>
    </row>
    <row r="102" spans="1:6" ht="12.75">
      <c r="A102" s="25"/>
      <c r="B102" s="25"/>
      <c r="C102" s="25"/>
      <c r="D102" s="25"/>
      <c r="E102" s="25"/>
      <c r="F102" s="25"/>
    </row>
    <row r="103" spans="1:6" ht="12.75">
      <c r="A103" s="25"/>
      <c r="B103" s="25"/>
      <c r="C103" s="25"/>
      <c r="D103" s="25"/>
      <c r="E103" s="25"/>
      <c r="F103" s="25"/>
    </row>
    <row r="104" spans="1:6" ht="12.75">
      <c r="A104" s="25"/>
      <c r="B104" s="25"/>
      <c r="C104" s="25"/>
      <c r="D104" s="25"/>
      <c r="E104" s="25"/>
      <c r="F104" s="25"/>
    </row>
    <row r="105" spans="1:6" ht="12.75">
      <c r="A105" s="25"/>
      <c r="B105" s="25"/>
      <c r="C105" s="25"/>
      <c r="D105" s="25"/>
      <c r="E105" s="25"/>
      <c r="F105" s="25"/>
    </row>
    <row r="106" spans="1:6" ht="12.75">
      <c r="A106" s="25"/>
      <c r="B106" s="25"/>
      <c r="C106" s="25"/>
      <c r="D106" s="25"/>
      <c r="E106" s="25"/>
      <c r="F106" s="25"/>
    </row>
    <row r="107" spans="1:6" ht="12.75">
      <c r="A107" s="25"/>
      <c r="B107" s="25"/>
      <c r="C107" s="25"/>
      <c r="D107" s="25"/>
      <c r="E107" s="25"/>
      <c r="F107" s="25"/>
    </row>
    <row r="108" spans="1:6" ht="12.75">
      <c r="A108" s="25"/>
      <c r="B108" s="25"/>
      <c r="C108" s="25"/>
      <c r="D108" s="25"/>
      <c r="E108" s="25"/>
      <c r="F108" s="25"/>
    </row>
    <row r="109" spans="1:6" ht="12.75">
      <c r="A109" s="25"/>
      <c r="B109" s="25"/>
      <c r="C109" s="25"/>
      <c r="D109" s="25"/>
      <c r="E109" s="25"/>
      <c r="F109" s="25"/>
    </row>
    <row r="110" spans="1:6" ht="12.75">
      <c r="A110" s="25"/>
      <c r="B110" s="25"/>
      <c r="C110" s="25"/>
      <c r="D110" s="25"/>
      <c r="E110" s="25"/>
      <c r="F110" s="25"/>
    </row>
    <row r="111" spans="1:6" ht="12.75">
      <c r="A111" s="25"/>
      <c r="B111" s="25"/>
      <c r="C111" s="25"/>
      <c r="D111" s="25"/>
      <c r="E111" s="25"/>
      <c r="F111" s="25"/>
    </row>
    <row r="112" spans="1:6" ht="12.75">
      <c r="A112" s="25"/>
      <c r="B112" s="25"/>
      <c r="C112" s="25"/>
      <c r="D112" s="25"/>
      <c r="E112" s="25"/>
      <c r="F112" s="25"/>
    </row>
    <row r="113" spans="1:6" ht="12.75">
      <c r="A113" s="25"/>
      <c r="B113" s="25"/>
      <c r="C113" s="25"/>
      <c r="D113" s="25"/>
      <c r="E113" s="25"/>
      <c r="F113" s="25"/>
    </row>
    <row r="114" spans="1:6" ht="12.75">
      <c r="A114" s="25"/>
      <c r="B114" s="25"/>
      <c r="C114" s="25"/>
      <c r="D114" s="25"/>
      <c r="E114" s="25"/>
      <c r="F114" s="25"/>
    </row>
    <row r="115" spans="1:6" ht="12.75">
      <c r="A115" s="25"/>
      <c r="B115" s="25"/>
      <c r="C115" s="25"/>
      <c r="D115" s="25"/>
      <c r="E115" s="25"/>
      <c r="F115" s="25"/>
    </row>
    <row r="116" spans="1:6" ht="12.75">
      <c r="A116" s="25"/>
      <c r="B116" s="25"/>
      <c r="C116" s="25"/>
      <c r="D116" s="25"/>
      <c r="E116" s="25"/>
      <c r="F116" s="25"/>
    </row>
    <row r="117" spans="1:6" ht="12.75">
      <c r="A117" s="25"/>
      <c r="B117" s="25"/>
      <c r="C117" s="25"/>
      <c r="D117" s="25"/>
      <c r="E117" s="25"/>
      <c r="F117" s="25"/>
    </row>
    <row r="118" spans="1:6" ht="12.75">
      <c r="A118" s="25"/>
      <c r="B118" s="25"/>
      <c r="C118" s="25"/>
      <c r="D118" s="25"/>
      <c r="E118" s="25"/>
      <c r="F118" s="25"/>
    </row>
    <row r="119" spans="1:6" ht="12.75">
      <c r="A119" s="25"/>
      <c r="B119" s="25"/>
      <c r="C119" s="25"/>
      <c r="D119" s="25"/>
      <c r="E119" s="25"/>
      <c r="F119" s="25"/>
    </row>
    <row r="120" spans="1:6" ht="12.75">
      <c r="A120" s="25"/>
      <c r="B120" s="25"/>
      <c r="C120" s="25"/>
      <c r="D120" s="25"/>
      <c r="E120" s="25"/>
      <c r="F120" s="25"/>
    </row>
    <row r="121" spans="1:6" ht="12.75">
      <c r="A121" s="25"/>
      <c r="B121" s="25"/>
      <c r="C121" s="25"/>
      <c r="D121" s="25"/>
      <c r="E121" s="25"/>
      <c r="F121" s="25"/>
    </row>
    <row r="122" spans="1:6" ht="12.75">
      <c r="A122" s="25"/>
      <c r="B122" s="25"/>
      <c r="C122" s="25"/>
      <c r="D122" s="25"/>
      <c r="E122" s="25"/>
      <c r="F122" s="25"/>
    </row>
    <row r="123" spans="1:6" ht="12.75">
      <c r="A123" s="25"/>
      <c r="B123" s="25"/>
      <c r="C123" s="25"/>
      <c r="D123" s="25"/>
      <c r="E123" s="25"/>
      <c r="F123" s="25"/>
    </row>
    <row r="124" spans="1:6" ht="12.75">
      <c r="A124" s="25"/>
      <c r="B124" s="25"/>
      <c r="C124" s="25"/>
      <c r="D124" s="25"/>
      <c r="E124" s="25"/>
      <c r="F124" s="25"/>
    </row>
    <row r="125" spans="1:6" ht="12.75">
      <c r="A125" s="25"/>
      <c r="B125" s="25"/>
      <c r="C125" s="25"/>
      <c r="D125" s="25"/>
      <c r="E125" s="25"/>
      <c r="F125" s="25"/>
    </row>
    <row r="126" spans="1:6" ht="12.75">
      <c r="A126" s="25"/>
      <c r="B126" s="25"/>
      <c r="C126" s="25"/>
      <c r="D126" s="25"/>
      <c r="E126" s="25"/>
      <c r="F126" s="25"/>
    </row>
    <row r="127" spans="1:6" ht="12.75">
      <c r="A127" s="25"/>
      <c r="B127" s="25"/>
      <c r="C127" s="25"/>
      <c r="D127" s="25"/>
      <c r="E127" s="25"/>
      <c r="F127" s="25"/>
    </row>
    <row r="128" spans="1:6" ht="12.75">
      <c r="A128" s="25"/>
      <c r="B128" s="25"/>
      <c r="C128" s="25"/>
      <c r="D128" s="25"/>
      <c r="E128" s="25"/>
      <c r="F128" s="25"/>
    </row>
    <row r="129" spans="1:6" ht="12.75">
      <c r="A129" s="25"/>
      <c r="B129" s="25"/>
      <c r="C129" s="25"/>
      <c r="D129" s="25"/>
      <c r="E129" s="25"/>
      <c r="F129" s="25"/>
    </row>
    <row r="130" spans="1:6" ht="12.75">
      <c r="A130" s="25"/>
      <c r="B130" s="25"/>
      <c r="C130" s="25"/>
      <c r="D130" s="25"/>
      <c r="E130" s="25"/>
      <c r="F130" s="25"/>
    </row>
    <row r="131" spans="1:6" ht="12.75">
      <c r="A131" s="25"/>
      <c r="B131" s="25"/>
      <c r="C131" s="25"/>
      <c r="D131" s="25"/>
      <c r="E131" s="25"/>
      <c r="F131" s="25"/>
    </row>
    <row r="132" spans="1:6" ht="12.75">
      <c r="A132" s="25"/>
      <c r="B132" s="25"/>
      <c r="C132" s="25"/>
      <c r="D132" s="25"/>
      <c r="E132" s="25"/>
      <c r="F132" s="25"/>
    </row>
    <row r="133" spans="1:6" ht="12.75">
      <c r="A133" s="25"/>
      <c r="B133" s="25"/>
      <c r="C133" s="25"/>
      <c r="D133" s="25"/>
      <c r="E133" s="25"/>
      <c r="F133" s="25"/>
    </row>
    <row r="134" spans="1:6" ht="12.75">
      <c r="A134" s="25"/>
      <c r="B134" s="25"/>
      <c r="C134" s="25"/>
      <c r="D134" s="25"/>
      <c r="E134" s="25"/>
      <c r="F134" s="25"/>
    </row>
    <row r="135" spans="1:6" ht="12.75">
      <c r="A135" s="25"/>
      <c r="B135" s="25"/>
      <c r="C135" s="25"/>
      <c r="D135" s="25"/>
      <c r="E135" s="25"/>
      <c r="F135" s="25"/>
    </row>
    <row r="136" spans="1:6" ht="12.75">
      <c r="A136" s="25"/>
      <c r="B136" s="25"/>
      <c r="C136" s="25"/>
      <c r="D136" s="25"/>
      <c r="E136" s="25"/>
      <c r="F136" s="25"/>
    </row>
    <row r="137" spans="1:6" ht="12.75">
      <c r="A137" s="25"/>
      <c r="B137" s="25"/>
      <c r="C137" s="25"/>
      <c r="D137" s="25"/>
      <c r="E137" s="25"/>
      <c r="F137" s="25"/>
    </row>
    <row r="138" spans="1:6" ht="12.75">
      <c r="A138" s="25"/>
      <c r="B138" s="25"/>
      <c r="C138" s="25"/>
      <c r="D138" s="25"/>
      <c r="E138" s="25"/>
      <c r="F138" s="25"/>
    </row>
    <row r="139" spans="1:6" ht="12.75">
      <c r="A139" s="25"/>
      <c r="B139" s="25"/>
      <c r="C139" s="25"/>
      <c r="D139" s="25"/>
      <c r="E139" s="25"/>
      <c r="F139" s="25"/>
    </row>
  </sheetData>
  <sheetProtection/>
  <mergeCells count="5">
    <mergeCell ref="A1:S2"/>
    <mergeCell ref="B5:C5"/>
    <mergeCell ref="B8:D8"/>
    <mergeCell ref="D13:D14"/>
    <mergeCell ref="E13:F13"/>
  </mergeCells>
  <printOptions/>
  <pageMargins left="0.42" right="0.26" top="0.56" bottom="0.5905511811023623" header="0.1968503937007874" footer="0.1968503937007874"/>
  <pageSetup horizontalDpi="600" verticalDpi="600" orientation="portrait" paperSize="9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85"/>
  <sheetViews>
    <sheetView zoomScalePageLayoutView="0" workbookViewId="0" topLeftCell="A49">
      <selection activeCell="F60" sqref="F60:G60"/>
    </sheetView>
  </sheetViews>
  <sheetFormatPr defaultColWidth="11.75390625" defaultRowHeight="12.75"/>
  <cols>
    <col min="1" max="1" width="34.125" style="25" customWidth="1"/>
    <col min="2" max="2" width="6.375" style="25" customWidth="1"/>
    <col min="3" max="3" width="22.875" style="25" customWidth="1"/>
    <col min="4" max="4" width="14.375" style="25" customWidth="1"/>
    <col min="5" max="6" width="0.2421875" style="25" customWidth="1"/>
    <col min="7" max="7" width="11.75390625" style="25" customWidth="1"/>
    <col min="8" max="8" width="0.2421875" style="25" customWidth="1"/>
    <col min="9" max="24" width="11.75390625" style="25" customWidth="1"/>
  </cols>
  <sheetData>
    <row r="1" spans="1:29" ht="15">
      <c r="A1" s="132" t="s">
        <v>126</v>
      </c>
      <c r="B1" s="133"/>
      <c r="C1" s="133"/>
      <c r="D1" s="133"/>
      <c r="E1" s="133"/>
      <c r="F1" s="133"/>
      <c r="N1" s="132"/>
      <c r="O1" s="133"/>
      <c r="P1" s="133"/>
      <c r="Q1" s="133"/>
      <c r="R1" s="133"/>
      <c r="S1" s="133"/>
      <c r="T1" s="77"/>
      <c r="U1" s="77"/>
      <c r="V1" s="77"/>
      <c r="W1" s="77"/>
      <c r="X1" s="77"/>
      <c r="Y1" s="38"/>
      <c r="Z1" s="38"/>
      <c r="AA1" s="38"/>
      <c r="AB1" s="38"/>
      <c r="AC1" s="38"/>
    </row>
    <row r="2" spans="1:19" ht="15">
      <c r="A2" s="64" t="s">
        <v>67</v>
      </c>
      <c r="B2" s="69" t="s">
        <v>67</v>
      </c>
      <c r="C2" s="59" t="s">
        <v>67</v>
      </c>
      <c r="D2" s="136" t="s">
        <v>7</v>
      </c>
      <c r="E2" s="138"/>
      <c r="F2" s="139"/>
      <c r="G2" s="142"/>
      <c r="H2" s="143"/>
      <c r="I2" s="144"/>
      <c r="N2" s="78"/>
      <c r="O2" s="78"/>
      <c r="P2" s="78"/>
      <c r="Q2" s="134"/>
      <c r="R2" s="135"/>
      <c r="S2" s="135"/>
    </row>
    <row r="3" spans="1:19" ht="57.75" customHeight="1">
      <c r="A3" s="74" t="s">
        <v>68</v>
      </c>
      <c r="B3" s="70" t="s">
        <v>0</v>
      </c>
      <c r="C3" s="43" t="s">
        <v>127</v>
      </c>
      <c r="D3" s="137"/>
      <c r="E3" s="60" t="s">
        <v>4</v>
      </c>
      <c r="F3" s="95" t="s">
        <v>53</v>
      </c>
      <c r="G3" s="105" t="s">
        <v>232</v>
      </c>
      <c r="H3" s="116" t="s">
        <v>53</v>
      </c>
      <c r="I3" s="118" t="s">
        <v>53</v>
      </c>
      <c r="N3" s="79"/>
      <c r="O3" s="79"/>
      <c r="P3" s="79"/>
      <c r="Q3" s="134"/>
      <c r="R3" s="79"/>
      <c r="S3" s="79"/>
    </row>
    <row r="4" spans="1:24" s="14" customFormat="1" ht="14.25" customHeight="1">
      <c r="A4" s="75" t="s">
        <v>70</v>
      </c>
      <c r="B4" s="71" t="s">
        <v>6</v>
      </c>
      <c r="C4" s="44" t="s">
        <v>71</v>
      </c>
      <c r="D4" s="106">
        <v>4</v>
      </c>
      <c r="E4" s="107">
        <v>5</v>
      </c>
      <c r="F4" s="108">
        <v>6</v>
      </c>
      <c r="G4" s="109" t="s">
        <v>231</v>
      </c>
      <c r="H4" s="109" t="s">
        <v>230</v>
      </c>
      <c r="I4" s="119" t="s">
        <v>230</v>
      </c>
      <c r="J4" s="76"/>
      <c r="K4" s="76"/>
      <c r="L4" s="76"/>
      <c r="M4" s="72"/>
      <c r="N4" s="78"/>
      <c r="O4" s="78"/>
      <c r="P4" s="78"/>
      <c r="Q4" s="78"/>
      <c r="R4" s="78"/>
      <c r="S4" s="78"/>
      <c r="T4" s="19"/>
      <c r="U4" s="19"/>
      <c r="V4" s="19"/>
      <c r="W4" s="19"/>
      <c r="X4" s="19"/>
    </row>
    <row r="5" spans="1:24" s="14" customFormat="1" ht="12.75" customHeight="1">
      <c r="A5" s="85" t="s">
        <v>128</v>
      </c>
      <c r="B5" s="104" t="s">
        <v>129</v>
      </c>
      <c r="C5" s="104" t="s">
        <v>72</v>
      </c>
      <c r="D5" s="94">
        <v>4843422.99</v>
      </c>
      <c r="E5" s="103"/>
      <c r="F5" s="103"/>
      <c r="G5" s="129">
        <v>2297362.1</v>
      </c>
      <c r="H5" s="130"/>
      <c r="I5" s="120">
        <f>D5-G5</f>
        <v>2546060.89</v>
      </c>
      <c r="J5" s="76"/>
      <c r="K5" s="76"/>
      <c r="L5" s="76"/>
      <c r="M5" s="73"/>
      <c r="N5" s="80"/>
      <c r="O5" s="79"/>
      <c r="P5" s="79"/>
      <c r="Q5" s="81"/>
      <c r="R5" s="81"/>
      <c r="S5" s="82"/>
      <c r="T5" s="19"/>
      <c r="U5" s="19"/>
      <c r="V5" s="19"/>
      <c r="W5" s="19"/>
      <c r="X5" s="19"/>
    </row>
    <row r="6" spans="1:24" s="14" customFormat="1" ht="15">
      <c r="A6" s="85" t="s">
        <v>24</v>
      </c>
      <c r="B6" s="104" t="s">
        <v>129</v>
      </c>
      <c r="C6" s="93" t="s">
        <v>130</v>
      </c>
      <c r="D6" s="94">
        <v>3585400</v>
      </c>
      <c r="E6" s="103"/>
      <c r="F6" s="103"/>
      <c r="G6" s="129">
        <v>1729233.04</v>
      </c>
      <c r="H6" s="130"/>
      <c r="I6" s="120">
        <f aca="true" t="shared" si="0" ref="I6:I59">D6-G6</f>
        <v>1856166.96</v>
      </c>
      <c r="J6" s="30"/>
      <c r="K6" s="30"/>
      <c r="L6" s="30"/>
      <c r="M6" s="30"/>
      <c r="N6" s="80"/>
      <c r="O6" s="79"/>
      <c r="P6" s="83"/>
      <c r="Q6" s="81"/>
      <c r="R6" s="81"/>
      <c r="S6" s="82"/>
      <c r="T6" s="19"/>
      <c r="U6" s="19"/>
      <c r="V6" s="19"/>
      <c r="W6" s="19"/>
      <c r="X6" s="19"/>
    </row>
    <row r="7" spans="1:24" s="14" customFormat="1" ht="31.5" customHeight="1">
      <c r="A7" s="85" t="s">
        <v>25</v>
      </c>
      <c r="B7" s="104" t="s">
        <v>129</v>
      </c>
      <c r="C7" s="93" t="s">
        <v>136</v>
      </c>
      <c r="D7" s="94">
        <v>3431400</v>
      </c>
      <c r="E7" s="103"/>
      <c r="F7" s="103"/>
      <c r="G7" s="129">
        <v>1654521.09</v>
      </c>
      <c r="H7" s="130"/>
      <c r="I7" s="120">
        <f t="shared" si="0"/>
        <v>1776878.91</v>
      </c>
      <c r="J7" s="30"/>
      <c r="K7" s="30"/>
      <c r="L7" s="30"/>
      <c r="M7" s="30"/>
      <c r="N7" s="80"/>
      <c r="O7" s="79"/>
      <c r="P7" s="83"/>
      <c r="Q7" s="81"/>
      <c r="R7" s="81"/>
      <c r="S7" s="82"/>
      <c r="T7" s="19"/>
      <c r="U7" s="19"/>
      <c r="V7" s="19"/>
      <c r="W7" s="19"/>
      <c r="X7" s="19"/>
    </row>
    <row r="8" spans="1:24" s="14" customFormat="1" ht="31.5" customHeight="1">
      <c r="A8" s="85" t="s">
        <v>131</v>
      </c>
      <c r="B8" s="104" t="s">
        <v>129</v>
      </c>
      <c r="C8" s="93" t="s">
        <v>137</v>
      </c>
      <c r="D8" s="94">
        <v>2900300</v>
      </c>
      <c r="E8" s="103"/>
      <c r="F8" s="103"/>
      <c r="G8" s="129">
        <v>1473990.27</v>
      </c>
      <c r="H8" s="130"/>
      <c r="I8" s="120">
        <f t="shared" si="0"/>
        <v>1426309.73</v>
      </c>
      <c r="J8" s="30"/>
      <c r="K8" s="30"/>
      <c r="L8" s="30"/>
      <c r="M8" s="30"/>
      <c r="N8" s="80"/>
      <c r="O8" s="79"/>
      <c r="P8" s="83"/>
      <c r="Q8" s="81"/>
      <c r="R8" s="81"/>
      <c r="S8" s="82"/>
      <c r="T8" s="19"/>
      <c r="U8" s="19"/>
      <c r="V8" s="19"/>
      <c r="W8" s="19"/>
      <c r="X8" s="19"/>
    </row>
    <row r="9" spans="1:24" s="14" customFormat="1" ht="31.5" customHeight="1">
      <c r="A9" s="85" t="s">
        <v>132</v>
      </c>
      <c r="B9" s="104" t="s">
        <v>129</v>
      </c>
      <c r="C9" s="93" t="s">
        <v>138</v>
      </c>
      <c r="D9" s="94">
        <v>2900300</v>
      </c>
      <c r="E9" s="103"/>
      <c r="F9" s="103"/>
      <c r="G9" s="129">
        <v>1473990.27</v>
      </c>
      <c r="H9" s="130"/>
      <c r="I9" s="120">
        <f t="shared" si="0"/>
        <v>1426309.73</v>
      </c>
      <c r="J9" s="30"/>
      <c r="K9" s="30"/>
      <c r="L9" s="30"/>
      <c r="M9" s="30"/>
      <c r="N9" s="80"/>
      <c r="O9" s="79"/>
      <c r="P9" s="83"/>
      <c r="Q9" s="81"/>
      <c r="R9" s="81"/>
      <c r="S9" s="82"/>
      <c r="T9" s="19"/>
      <c r="U9" s="19"/>
      <c r="V9" s="19"/>
      <c r="W9" s="19"/>
      <c r="X9" s="19"/>
    </row>
    <row r="10" spans="1:24" s="14" customFormat="1" ht="31.5" customHeight="1">
      <c r="A10" s="85" t="s">
        <v>133</v>
      </c>
      <c r="B10" s="104" t="s">
        <v>129</v>
      </c>
      <c r="C10" s="93" t="s">
        <v>139</v>
      </c>
      <c r="D10" s="94">
        <v>2145500</v>
      </c>
      <c r="E10" s="103"/>
      <c r="F10" s="103"/>
      <c r="G10" s="129">
        <v>1126563.71</v>
      </c>
      <c r="H10" s="130"/>
      <c r="I10" s="120">
        <f t="shared" si="0"/>
        <v>1018936.29</v>
      </c>
      <c r="J10" s="30"/>
      <c r="K10" s="30"/>
      <c r="L10" s="30"/>
      <c r="M10" s="30"/>
      <c r="N10" s="80"/>
      <c r="O10" s="79"/>
      <c r="P10" s="83"/>
      <c r="Q10" s="81"/>
      <c r="R10" s="81"/>
      <c r="S10" s="82"/>
      <c r="T10" s="19"/>
      <c r="U10" s="19"/>
      <c r="V10" s="19"/>
      <c r="W10" s="19"/>
      <c r="X10" s="19"/>
    </row>
    <row r="11" spans="1:24" s="14" customFormat="1" ht="31.5" customHeight="1">
      <c r="A11" s="85" t="s">
        <v>134</v>
      </c>
      <c r="B11" s="104" t="s">
        <v>129</v>
      </c>
      <c r="C11" s="93" t="s">
        <v>140</v>
      </c>
      <c r="D11" s="94">
        <v>121900</v>
      </c>
      <c r="E11" s="103"/>
      <c r="F11" s="103"/>
      <c r="G11" s="129">
        <v>40630</v>
      </c>
      <c r="H11" s="130"/>
      <c r="I11" s="120">
        <f t="shared" si="0"/>
        <v>81270</v>
      </c>
      <c r="J11" s="30"/>
      <c r="K11" s="30"/>
      <c r="L11" s="30"/>
      <c r="M11" s="30"/>
      <c r="N11" s="80"/>
      <c r="O11" s="79"/>
      <c r="P11" s="83"/>
      <c r="Q11" s="81"/>
      <c r="R11" s="84"/>
      <c r="S11" s="82"/>
      <c r="T11" s="19"/>
      <c r="U11" s="19"/>
      <c r="V11" s="19"/>
      <c r="W11" s="19"/>
      <c r="X11" s="19"/>
    </row>
    <row r="12" spans="1:24" s="14" customFormat="1" ht="31.5" customHeight="1">
      <c r="A12" s="85" t="s">
        <v>135</v>
      </c>
      <c r="B12" s="104" t="s">
        <v>129</v>
      </c>
      <c r="C12" s="93" t="s">
        <v>141</v>
      </c>
      <c r="D12" s="94">
        <v>632900</v>
      </c>
      <c r="E12" s="103"/>
      <c r="F12" s="103"/>
      <c r="G12" s="129">
        <v>306796.56</v>
      </c>
      <c r="H12" s="130"/>
      <c r="I12" s="120">
        <f t="shared" si="0"/>
        <v>326103.44</v>
      </c>
      <c r="J12" s="30"/>
      <c r="K12" s="30"/>
      <c r="L12" s="30"/>
      <c r="M12" s="30"/>
      <c r="N12" s="80"/>
      <c r="O12" s="79"/>
      <c r="P12" s="83"/>
      <c r="Q12" s="81"/>
      <c r="R12" s="81"/>
      <c r="S12" s="82"/>
      <c r="T12" s="19"/>
      <c r="U12" s="19"/>
      <c r="V12" s="19"/>
      <c r="W12" s="19"/>
      <c r="X12" s="19"/>
    </row>
    <row r="13" spans="1:24" s="14" customFormat="1" ht="31.5" customHeight="1">
      <c r="A13" s="85" t="s">
        <v>142</v>
      </c>
      <c r="B13" s="104" t="s">
        <v>129</v>
      </c>
      <c r="C13" s="93" t="s">
        <v>143</v>
      </c>
      <c r="D13" s="94">
        <v>448100</v>
      </c>
      <c r="E13" s="103"/>
      <c r="F13" s="103"/>
      <c r="G13" s="129">
        <v>146608.4</v>
      </c>
      <c r="H13" s="130"/>
      <c r="I13" s="120">
        <f t="shared" si="0"/>
        <v>301491.6</v>
      </c>
      <c r="J13" s="30"/>
      <c r="K13" s="30"/>
      <c r="L13" s="30"/>
      <c r="M13" s="30"/>
      <c r="N13" s="80"/>
      <c r="O13" s="79"/>
      <c r="P13" s="83"/>
      <c r="Q13" s="81"/>
      <c r="R13" s="81"/>
      <c r="S13" s="82"/>
      <c r="T13" s="19"/>
      <c r="U13" s="19"/>
      <c r="V13" s="19"/>
      <c r="W13" s="19"/>
      <c r="X13" s="19"/>
    </row>
    <row r="14" spans="1:24" s="14" customFormat="1" ht="31.5" customHeight="1">
      <c r="A14" s="85" t="s">
        <v>144</v>
      </c>
      <c r="B14" s="104" t="s">
        <v>129</v>
      </c>
      <c r="C14" s="93" t="s">
        <v>145</v>
      </c>
      <c r="D14" s="94">
        <v>448100</v>
      </c>
      <c r="E14" s="103"/>
      <c r="F14" s="103"/>
      <c r="G14" s="129">
        <v>146608.4</v>
      </c>
      <c r="H14" s="130"/>
      <c r="I14" s="120">
        <f t="shared" si="0"/>
        <v>301491.6</v>
      </c>
      <c r="J14" s="30"/>
      <c r="K14" s="30"/>
      <c r="L14" s="30"/>
      <c r="M14" s="30"/>
      <c r="N14" s="80"/>
      <c r="O14" s="79"/>
      <c r="P14" s="83"/>
      <c r="Q14" s="81"/>
      <c r="R14" s="81"/>
      <c r="S14" s="82"/>
      <c r="T14" s="19"/>
      <c r="U14" s="19"/>
      <c r="V14" s="19"/>
      <c r="W14" s="19"/>
      <c r="X14" s="19"/>
    </row>
    <row r="15" spans="1:24" s="14" customFormat="1" ht="31.5" customHeight="1">
      <c r="A15" s="85" t="s">
        <v>146</v>
      </c>
      <c r="B15" s="104" t="s">
        <v>129</v>
      </c>
      <c r="C15" s="93" t="s">
        <v>147</v>
      </c>
      <c r="D15" s="94">
        <v>448100</v>
      </c>
      <c r="E15" s="103"/>
      <c r="F15" s="103"/>
      <c r="G15" s="129">
        <v>146608.4</v>
      </c>
      <c r="H15" s="130"/>
      <c r="I15" s="120">
        <f t="shared" si="0"/>
        <v>301491.6</v>
      </c>
      <c r="J15" s="30"/>
      <c r="K15" s="30"/>
      <c r="L15" s="30"/>
      <c r="M15" s="30"/>
      <c r="N15" s="80"/>
      <c r="O15" s="79"/>
      <c r="P15" s="83"/>
      <c r="Q15" s="81"/>
      <c r="R15" s="81"/>
      <c r="S15" s="82"/>
      <c r="T15" s="19"/>
      <c r="U15" s="19"/>
      <c r="V15" s="19"/>
      <c r="W15" s="19"/>
      <c r="X15" s="19"/>
    </row>
    <row r="16" spans="1:24" s="14" customFormat="1" ht="31.5" customHeight="1">
      <c r="A16" s="85" t="s">
        <v>148</v>
      </c>
      <c r="B16" s="104" t="s">
        <v>129</v>
      </c>
      <c r="C16" s="93" t="s">
        <v>149</v>
      </c>
      <c r="D16" s="94">
        <v>27000</v>
      </c>
      <c r="E16" s="103"/>
      <c r="F16" s="103"/>
      <c r="G16" s="129">
        <v>13500</v>
      </c>
      <c r="H16" s="130"/>
      <c r="I16" s="120">
        <f t="shared" si="0"/>
        <v>13500</v>
      </c>
      <c r="J16" s="30"/>
      <c r="K16" s="30"/>
      <c r="L16" s="30"/>
      <c r="M16" s="30"/>
      <c r="N16" s="80"/>
      <c r="O16" s="79"/>
      <c r="P16" s="83"/>
      <c r="Q16" s="81"/>
      <c r="R16" s="81"/>
      <c r="S16" s="82"/>
      <c r="T16" s="19"/>
      <c r="U16" s="19"/>
      <c r="V16" s="19"/>
      <c r="W16" s="19"/>
      <c r="X16" s="19"/>
    </row>
    <row r="17" spans="1:24" s="14" customFormat="1" ht="31.5" customHeight="1">
      <c r="A17" s="85" t="s">
        <v>23</v>
      </c>
      <c r="B17" s="104" t="s">
        <v>129</v>
      </c>
      <c r="C17" s="93" t="s">
        <v>150</v>
      </c>
      <c r="D17" s="94">
        <v>27000</v>
      </c>
      <c r="E17" s="103"/>
      <c r="F17" s="103"/>
      <c r="G17" s="129">
        <v>13500</v>
      </c>
      <c r="H17" s="130"/>
      <c r="I17" s="120">
        <f t="shared" si="0"/>
        <v>13500</v>
      </c>
      <c r="J17" s="30"/>
      <c r="K17" s="30"/>
      <c r="L17" s="30"/>
      <c r="M17" s="30"/>
      <c r="N17" s="80"/>
      <c r="O17" s="79"/>
      <c r="P17" s="83"/>
      <c r="Q17" s="81"/>
      <c r="R17" s="81"/>
      <c r="S17" s="82"/>
      <c r="T17" s="19"/>
      <c r="U17" s="19"/>
      <c r="V17" s="19"/>
      <c r="W17" s="19"/>
      <c r="X17" s="19"/>
    </row>
    <row r="18" spans="1:24" s="14" customFormat="1" ht="31.5" customHeight="1">
      <c r="A18" s="85" t="s">
        <v>151</v>
      </c>
      <c r="B18" s="104" t="s">
        <v>129</v>
      </c>
      <c r="C18" s="93" t="s">
        <v>152</v>
      </c>
      <c r="D18" s="94">
        <v>56000</v>
      </c>
      <c r="E18" s="103"/>
      <c r="F18" s="103"/>
      <c r="G18" s="129">
        <v>20422.42</v>
      </c>
      <c r="H18" s="130"/>
      <c r="I18" s="120">
        <f t="shared" si="0"/>
        <v>35577.58</v>
      </c>
      <c r="J18" s="30"/>
      <c r="K18" s="30"/>
      <c r="L18" s="30"/>
      <c r="M18" s="30"/>
      <c r="N18" s="80"/>
      <c r="O18" s="79"/>
      <c r="P18" s="83"/>
      <c r="Q18" s="81"/>
      <c r="R18" s="81"/>
      <c r="S18" s="82"/>
      <c r="T18" s="19"/>
      <c r="U18" s="19"/>
      <c r="V18" s="19"/>
      <c r="W18" s="19"/>
      <c r="X18" s="19"/>
    </row>
    <row r="19" spans="1:24" s="14" customFormat="1" ht="31.5" customHeight="1">
      <c r="A19" s="85" t="s">
        <v>153</v>
      </c>
      <c r="B19" s="104" t="s">
        <v>129</v>
      </c>
      <c r="C19" s="93" t="s">
        <v>154</v>
      </c>
      <c r="D19" s="94">
        <v>56000</v>
      </c>
      <c r="E19" s="103"/>
      <c r="F19" s="103"/>
      <c r="G19" s="129">
        <v>20422.42</v>
      </c>
      <c r="H19" s="130"/>
      <c r="I19" s="120">
        <f t="shared" si="0"/>
        <v>35577.58</v>
      </c>
      <c r="J19" s="30"/>
      <c r="K19" s="30"/>
      <c r="L19" s="30"/>
      <c r="M19" s="30"/>
      <c r="N19" s="80"/>
      <c r="O19" s="79"/>
      <c r="P19" s="83"/>
      <c r="Q19" s="81"/>
      <c r="R19" s="81"/>
      <c r="S19" s="82"/>
      <c r="T19" s="19"/>
      <c r="U19" s="19"/>
      <c r="V19" s="19"/>
      <c r="W19" s="19"/>
      <c r="X19" s="19"/>
    </row>
    <row r="20" spans="1:24" s="14" customFormat="1" ht="31.5" customHeight="1">
      <c r="A20" s="85" t="s">
        <v>155</v>
      </c>
      <c r="B20" s="104" t="s">
        <v>129</v>
      </c>
      <c r="C20" s="93" t="s">
        <v>156</v>
      </c>
      <c r="D20" s="94">
        <v>6000</v>
      </c>
      <c r="E20" s="103"/>
      <c r="F20" s="103"/>
      <c r="G20" s="129">
        <v>3486</v>
      </c>
      <c r="H20" s="130"/>
      <c r="I20" s="120">
        <f t="shared" si="0"/>
        <v>2514</v>
      </c>
      <c r="J20" s="30"/>
      <c r="K20" s="30"/>
      <c r="L20" s="30"/>
      <c r="M20" s="30"/>
      <c r="N20" s="80"/>
      <c r="O20" s="79"/>
      <c r="P20" s="83"/>
      <c r="Q20" s="81"/>
      <c r="R20" s="81"/>
      <c r="S20" s="82"/>
      <c r="T20" s="19"/>
      <c r="U20" s="19"/>
      <c r="V20" s="19"/>
      <c r="W20" s="19"/>
      <c r="X20" s="19"/>
    </row>
    <row r="21" spans="1:24" s="14" customFormat="1" ht="31.5" customHeight="1">
      <c r="A21" s="85" t="s">
        <v>157</v>
      </c>
      <c r="B21" s="104" t="s">
        <v>129</v>
      </c>
      <c r="C21" s="93" t="s">
        <v>158</v>
      </c>
      <c r="D21" s="94">
        <v>20000</v>
      </c>
      <c r="E21" s="103"/>
      <c r="F21" s="103"/>
      <c r="G21" s="129">
        <v>6336</v>
      </c>
      <c r="H21" s="130"/>
      <c r="I21" s="120">
        <f t="shared" si="0"/>
        <v>13664</v>
      </c>
      <c r="J21" s="30"/>
      <c r="K21" s="30"/>
      <c r="L21" s="30"/>
      <c r="M21" s="30"/>
      <c r="N21" s="80"/>
      <c r="O21" s="79"/>
      <c r="P21" s="83"/>
      <c r="Q21" s="81"/>
      <c r="R21" s="81"/>
      <c r="S21" s="82"/>
      <c r="T21" s="19"/>
      <c r="U21" s="19"/>
      <c r="V21" s="19"/>
      <c r="W21" s="19"/>
      <c r="X21" s="19"/>
    </row>
    <row r="22" spans="1:24" s="14" customFormat="1" ht="31.5" customHeight="1">
      <c r="A22" s="85" t="s">
        <v>213</v>
      </c>
      <c r="B22" s="104" t="s">
        <v>129</v>
      </c>
      <c r="C22" s="93" t="s">
        <v>214</v>
      </c>
      <c r="D22" s="94">
        <v>30000</v>
      </c>
      <c r="E22" s="103"/>
      <c r="F22" s="103"/>
      <c r="G22" s="129">
        <v>10600.42</v>
      </c>
      <c r="H22" s="130"/>
      <c r="I22" s="120">
        <f t="shared" si="0"/>
        <v>19399.58</v>
      </c>
      <c r="J22" s="30"/>
      <c r="K22" s="30"/>
      <c r="L22" s="30"/>
      <c r="M22" s="30"/>
      <c r="N22" s="80"/>
      <c r="O22" s="79"/>
      <c r="P22" s="83"/>
      <c r="Q22" s="81"/>
      <c r="R22" s="81"/>
      <c r="S22" s="82"/>
      <c r="T22" s="19"/>
      <c r="U22" s="19"/>
      <c r="V22" s="19"/>
      <c r="W22" s="19"/>
      <c r="X22" s="19"/>
    </row>
    <row r="23" spans="1:24" s="14" customFormat="1" ht="31.5" customHeight="1">
      <c r="A23" s="85" t="s">
        <v>54</v>
      </c>
      <c r="B23" s="104" t="s">
        <v>129</v>
      </c>
      <c r="C23" s="93" t="s">
        <v>159</v>
      </c>
      <c r="D23" s="94">
        <v>154000</v>
      </c>
      <c r="E23" s="103"/>
      <c r="F23" s="103"/>
      <c r="G23" s="129">
        <v>74711.95</v>
      </c>
      <c r="H23" s="130"/>
      <c r="I23" s="120">
        <f t="shared" si="0"/>
        <v>79288.05</v>
      </c>
      <c r="J23" s="30"/>
      <c r="K23" s="30"/>
      <c r="L23" s="30"/>
      <c r="M23" s="30"/>
      <c r="N23" s="80"/>
      <c r="O23" s="79"/>
      <c r="P23" s="83"/>
      <c r="Q23" s="81"/>
      <c r="R23" s="81"/>
      <c r="S23" s="82"/>
      <c r="T23" s="19"/>
      <c r="U23" s="19"/>
      <c r="V23" s="19"/>
      <c r="W23" s="19"/>
      <c r="X23" s="19"/>
    </row>
    <row r="24" spans="1:24" s="14" customFormat="1" ht="31.5" customHeight="1">
      <c r="A24" s="85" t="s">
        <v>142</v>
      </c>
      <c r="B24" s="104" t="s">
        <v>129</v>
      </c>
      <c r="C24" s="93" t="s">
        <v>160</v>
      </c>
      <c r="D24" s="94">
        <v>154000</v>
      </c>
      <c r="E24" s="103"/>
      <c r="F24" s="103"/>
      <c r="G24" s="129">
        <v>74711.95</v>
      </c>
      <c r="H24" s="130"/>
      <c r="I24" s="120">
        <f t="shared" si="0"/>
        <v>79288.05</v>
      </c>
      <c r="J24" s="30"/>
      <c r="K24" s="30"/>
      <c r="L24" s="30"/>
      <c r="M24" s="30"/>
      <c r="N24" s="80"/>
      <c r="O24" s="79"/>
      <c r="P24" s="83"/>
      <c r="Q24" s="81"/>
      <c r="R24" s="81"/>
      <c r="S24" s="82"/>
      <c r="T24" s="19"/>
      <c r="U24" s="19"/>
      <c r="V24" s="19"/>
      <c r="W24" s="19"/>
      <c r="X24" s="19"/>
    </row>
    <row r="25" spans="1:24" s="14" customFormat="1" ht="31.5" customHeight="1">
      <c r="A25" s="85" t="s">
        <v>144</v>
      </c>
      <c r="B25" s="104" t="s">
        <v>129</v>
      </c>
      <c r="C25" s="93" t="s">
        <v>161</v>
      </c>
      <c r="D25" s="94">
        <v>154000</v>
      </c>
      <c r="E25" s="103"/>
      <c r="F25" s="103"/>
      <c r="G25" s="129">
        <v>74711.95</v>
      </c>
      <c r="H25" s="130"/>
      <c r="I25" s="120">
        <f t="shared" si="0"/>
        <v>79288.05</v>
      </c>
      <c r="J25" s="30"/>
      <c r="K25" s="30"/>
      <c r="L25" s="30"/>
      <c r="M25" s="30"/>
      <c r="N25" s="80"/>
      <c r="O25" s="79"/>
      <c r="P25" s="83"/>
      <c r="Q25" s="81"/>
      <c r="R25" s="81"/>
      <c r="S25" s="82"/>
      <c r="T25" s="19"/>
      <c r="U25" s="19"/>
      <c r="V25" s="19"/>
      <c r="W25" s="19"/>
      <c r="X25" s="19"/>
    </row>
    <row r="26" spans="1:24" s="14" customFormat="1" ht="31.5" customHeight="1">
      <c r="A26" s="85" t="s">
        <v>146</v>
      </c>
      <c r="B26" s="104" t="s">
        <v>129</v>
      </c>
      <c r="C26" s="93" t="s">
        <v>162</v>
      </c>
      <c r="D26" s="94">
        <v>154000</v>
      </c>
      <c r="E26" s="103"/>
      <c r="F26" s="103"/>
      <c r="G26" s="129">
        <v>74711.95</v>
      </c>
      <c r="H26" s="130"/>
      <c r="I26" s="120">
        <f t="shared" si="0"/>
        <v>79288.05</v>
      </c>
      <c r="J26" s="30"/>
      <c r="K26" s="30"/>
      <c r="L26" s="30"/>
      <c r="M26" s="30"/>
      <c r="N26" s="80"/>
      <c r="O26" s="79"/>
      <c r="P26" s="83"/>
      <c r="Q26" s="81"/>
      <c r="R26" s="81"/>
      <c r="S26" s="82"/>
      <c r="T26" s="19"/>
      <c r="U26" s="19"/>
      <c r="V26" s="19"/>
      <c r="W26" s="19"/>
      <c r="X26" s="19"/>
    </row>
    <row r="27" spans="1:24" s="14" customFormat="1" ht="31.5" customHeight="1">
      <c r="A27" s="85" t="s">
        <v>26</v>
      </c>
      <c r="B27" s="104" t="s">
        <v>129</v>
      </c>
      <c r="C27" s="93" t="s">
        <v>163</v>
      </c>
      <c r="D27" s="94">
        <v>69300</v>
      </c>
      <c r="E27" s="103"/>
      <c r="F27" s="103"/>
      <c r="G27" s="129">
        <v>33637.08</v>
      </c>
      <c r="H27" s="130"/>
      <c r="I27" s="120">
        <f t="shared" si="0"/>
        <v>35662.92</v>
      </c>
      <c r="J27" s="30"/>
      <c r="K27" s="30"/>
      <c r="L27" s="30"/>
      <c r="M27" s="30"/>
      <c r="N27" s="80"/>
      <c r="O27" s="79"/>
      <c r="P27" s="83"/>
      <c r="Q27" s="81"/>
      <c r="R27" s="81"/>
      <c r="S27" s="82"/>
      <c r="T27" s="19"/>
      <c r="U27" s="19"/>
      <c r="V27" s="19"/>
      <c r="W27" s="19"/>
      <c r="X27" s="19"/>
    </row>
    <row r="28" spans="1:24" s="14" customFormat="1" ht="31.5" customHeight="1">
      <c r="A28" s="85" t="s">
        <v>27</v>
      </c>
      <c r="B28" s="104" t="s">
        <v>129</v>
      </c>
      <c r="C28" s="93" t="s">
        <v>164</v>
      </c>
      <c r="D28" s="94">
        <v>69300</v>
      </c>
      <c r="E28" s="103"/>
      <c r="F28" s="103"/>
      <c r="G28" s="129">
        <v>33637.08</v>
      </c>
      <c r="H28" s="130"/>
      <c r="I28" s="120">
        <f t="shared" si="0"/>
        <v>35662.92</v>
      </c>
      <c r="J28" s="30"/>
      <c r="K28" s="30"/>
      <c r="L28" s="30"/>
      <c r="M28" s="30"/>
      <c r="N28" s="80"/>
      <c r="O28" s="79"/>
      <c r="P28" s="83"/>
      <c r="Q28" s="81"/>
      <c r="R28" s="81"/>
      <c r="S28" s="82"/>
      <c r="T28" s="19"/>
      <c r="U28" s="19"/>
      <c r="V28" s="19"/>
      <c r="W28" s="19"/>
      <c r="X28" s="19"/>
    </row>
    <row r="29" spans="1:24" s="14" customFormat="1" ht="31.5" customHeight="1">
      <c r="A29" s="85" t="s">
        <v>131</v>
      </c>
      <c r="B29" s="104" t="s">
        <v>129</v>
      </c>
      <c r="C29" s="93" t="s">
        <v>165</v>
      </c>
      <c r="D29" s="94">
        <v>69300</v>
      </c>
      <c r="E29" s="103"/>
      <c r="F29" s="103"/>
      <c r="G29" s="129">
        <v>33637.08</v>
      </c>
      <c r="H29" s="130"/>
      <c r="I29" s="120">
        <f t="shared" si="0"/>
        <v>35662.92</v>
      </c>
      <c r="J29" s="30"/>
      <c r="K29" s="30"/>
      <c r="L29" s="30"/>
      <c r="M29" s="30"/>
      <c r="N29" s="80"/>
      <c r="O29" s="79"/>
      <c r="P29" s="83"/>
      <c r="Q29" s="81"/>
      <c r="R29" s="81"/>
      <c r="S29" s="82"/>
      <c r="T29" s="19"/>
      <c r="U29" s="19"/>
      <c r="V29" s="19"/>
      <c r="W29" s="19"/>
      <c r="X29" s="19"/>
    </row>
    <row r="30" spans="1:24" s="14" customFormat="1" ht="31.5" customHeight="1">
      <c r="A30" s="85" t="s">
        <v>132</v>
      </c>
      <c r="B30" s="104" t="s">
        <v>129</v>
      </c>
      <c r="C30" s="93" t="s">
        <v>166</v>
      </c>
      <c r="D30" s="94">
        <v>69300</v>
      </c>
      <c r="E30" s="103"/>
      <c r="F30" s="103"/>
      <c r="G30" s="129">
        <v>33637.08</v>
      </c>
      <c r="H30" s="130"/>
      <c r="I30" s="120">
        <f t="shared" si="0"/>
        <v>35662.92</v>
      </c>
      <c r="J30" s="30"/>
      <c r="K30" s="30"/>
      <c r="L30" s="30"/>
      <c r="M30" s="30"/>
      <c r="N30" s="80"/>
      <c r="O30" s="79"/>
      <c r="P30" s="83"/>
      <c r="Q30" s="81"/>
      <c r="R30" s="84"/>
      <c r="S30" s="82"/>
      <c r="T30" s="19"/>
      <c r="U30" s="19"/>
      <c r="V30" s="19"/>
      <c r="W30" s="19"/>
      <c r="X30" s="19"/>
    </row>
    <row r="31" spans="1:24" s="14" customFormat="1" ht="31.5" customHeight="1">
      <c r="A31" s="85" t="s">
        <v>133</v>
      </c>
      <c r="B31" s="104" t="s">
        <v>129</v>
      </c>
      <c r="C31" s="93" t="s">
        <v>167</v>
      </c>
      <c r="D31" s="94">
        <v>56200</v>
      </c>
      <c r="E31" s="103"/>
      <c r="F31" s="103"/>
      <c r="G31" s="129">
        <v>26066.84</v>
      </c>
      <c r="H31" s="130"/>
      <c r="I31" s="120">
        <f t="shared" si="0"/>
        <v>30133.16</v>
      </c>
      <c r="J31" s="30"/>
      <c r="K31" s="30"/>
      <c r="L31" s="30"/>
      <c r="M31" s="30"/>
      <c r="N31" s="80"/>
      <c r="O31" s="79"/>
      <c r="P31" s="83"/>
      <c r="Q31" s="81"/>
      <c r="R31" s="84"/>
      <c r="S31" s="82"/>
      <c r="T31" s="19"/>
      <c r="U31" s="19"/>
      <c r="V31" s="19"/>
      <c r="W31" s="19"/>
      <c r="X31" s="19"/>
    </row>
    <row r="32" spans="1:24" s="14" customFormat="1" ht="31.5" customHeight="1">
      <c r="A32" s="85" t="s">
        <v>135</v>
      </c>
      <c r="B32" s="104" t="s">
        <v>129</v>
      </c>
      <c r="C32" s="93" t="s">
        <v>168</v>
      </c>
      <c r="D32" s="94">
        <v>13100</v>
      </c>
      <c r="E32" s="103"/>
      <c r="F32" s="103"/>
      <c r="G32" s="129">
        <v>7570.24</v>
      </c>
      <c r="H32" s="130"/>
      <c r="I32" s="120">
        <f t="shared" si="0"/>
        <v>5529.76</v>
      </c>
      <c r="J32" s="30"/>
      <c r="K32" s="30"/>
      <c r="L32" s="30"/>
      <c r="M32" s="30"/>
      <c r="N32" s="80"/>
      <c r="O32" s="79"/>
      <c r="P32" s="83"/>
      <c r="Q32" s="81"/>
      <c r="R32" s="84"/>
      <c r="S32" s="82"/>
      <c r="T32" s="19"/>
      <c r="U32" s="19"/>
      <c r="V32" s="19"/>
      <c r="W32" s="19"/>
      <c r="X32" s="19"/>
    </row>
    <row r="33" spans="1:24" s="14" customFormat="1" ht="31.5" customHeight="1">
      <c r="A33" s="85" t="s">
        <v>28</v>
      </c>
      <c r="B33" s="104" t="s">
        <v>129</v>
      </c>
      <c r="C33" s="93" t="s">
        <v>169</v>
      </c>
      <c r="D33" s="94">
        <v>30000</v>
      </c>
      <c r="E33" s="103"/>
      <c r="F33" s="103"/>
      <c r="G33" s="131" t="s">
        <v>81</v>
      </c>
      <c r="H33" s="130"/>
      <c r="I33" s="120">
        <v>30000</v>
      </c>
      <c r="J33" s="30"/>
      <c r="K33" s="30"/>
      <c r="L33" s="30"/>
      <c r="M33" s="30"/>
      <c r="N33" s="80"/>
      <c r="O33" s="79"/>
      <c r="P33" s="83"/>
      <c r="Q33" s="81"/>
      <c r="R33" s="81"/>
      <c r="S33" s="82"/>
      <c r="T33" s="19"/>
      <c r="U33" s="19"/>
      <c r="V33" s="19"/>
      <c r="W33" s="19"/>
      <c r="X33" s="19"/>
    </row>
    <row r="34" spans="1:24" s="14" customFormat="1" ht="31.5" customHeight="1">
      <c r="A34" s="85" t="s">
        <v>29</v>
      </c>
      <c r="B34" s="104" t="s">
        <v>129</v>
      </c>
      <c r="C34" s="93" t="s">
        <v>170</v>
      </c>
      <c r="D34" s="94">
        <v>30000</v>
      </c>
      <c r="E34" s="103"/>
      <c r="F34" s="103"/>
      <c r="G34" s="131" t="s">
        <v>81</v>
      </c>
      <c r="H34" s="130"/>
      <c r="I34" s="120">
        <v>30000</v>
      </c>
      <c r="J34" s="30"/>
      <c r="K34" s="30"/>
      <c r="L34" s="30"/>
      <c r="M34" s="30"/>
      <c r="N34" s="80"/>
      <c r="O34" s="79"/>
      <c r="P34" s="83"/>
      <c r="Q34" s="81"/>
      <c r="R34" s="81"/>
      <c r="S34" s="82"/>
      <c r="T34" s="19"/>
      <c r="U34" s="19"/>
      <c r="V34" s="19"/>
      <c r="W34" s="19"/>
      <c r="X34" s="19"/>
    </row>
    <row r="35" spans="1:24" s="14" customFormat="1" ht="31.5" customHeight="1">
      <c r="A35" s="85" t="s">
        <v>142</v>
      </c>
      <c r="B35" s="104" t="s">
        <v>129</v>
      </c>
      <c r="C35" s="93" t="s">
        <v>171</v>
      </c>
      <c r="D35" s="94">
        <v>30000</v>
      </c>
      <c r="E35" s="103"/>
      <c r="F35" s="103"/>
      <c r="G35" s="131" t="s">
        <v>81</v>
      </c>
      <c r="H35" s="130"/>
      <c r="I35" s="120">
        <v>30000</v>
      </c>
      <c r="J35" s="30"/>
      <c r="K35" s="30"/>
      <c r="L35" s="30"/>
      <c r="M35" s="30"/>
      <c r="N35" s="80"/>
      <c r="O35" s="79"/>
      <c r="P35" s="83"/>
      <c r="Q35" s="81"/>
      <c r="R35" s="81"/>
      <c r="S35" s="82"/>
      <c r="T35" s="19"/>
      <c r="U35" s="19"/>
      <c r="V35" s="19"/>
      <c r="W35" s="19"/>
      <c r="X35" s="19"/>
    </row>
    <row r="36" spans="1:24" s="14" customFormat="1" ht="31.5" customHeight="1">
      <c r="A36" s="85" t="s">
        <v>144</v>
      </c>
      <c r="B36" s="104" t="s">
        <v>129</v>
      </c>
      <c r="C36" s="93" t="s">
        <v>172</v>
      </c>
      <c r="D36" s="94">
        <v>30000</v>
      </c>
      <c r="E36" s="103"/>
      <c r="F36" s="103"/>
      <c r="G36" s="131" t="s">
        <v>81</v>
      </c>
      <c r="H36" s="130"/>
      <c r="I36" s="120">
        <v>30000</v>
      </c>
      <c r="J36" s="30"/>
      <c r="K36" s="30"/>
      <c r="L36" s="30"/>
      <c r="M36" s="30"/>
      <c r="N36" s="80"/>
      <c r="O36" s="79"/>
      <c r="P36" s="83"/>
      <c r="Q36" s="81"/>
      <c r="R36" s="81"/>
      <c r="S36" s="82"/>
      <c r="T36" s="19"/>
      <c r="U36" s="19"/>
      <c r="V36" s="19"/>
      <c r="W36" s="19"/>
      <c r="X36" s="19"/>
    </row>
    <row r="37" spans="1:24" s="14" customFormat="1" ht="31.5" customHeight="1">
      <c r="A37" s="85" t="s">
        <v>146</v>
      </c>
      <c r="B37" s="104" t="s">
        <v>129</v>
      </c>
      <c r="C37" s="93" t="s">
        <v>173</v>
      </c>
      <c r="D37" s="94">
        <v>30000</v>
      </c>
      <c r="E37" s="103"/>
      <c r="F37" s="103"/>
      <c r="G37" s="131" t="s">
        <v>81</v>
      </c>
      <c r="H37" s="130"/>
      <c r="I37" s="120">
        <v>30000</v>
      </c>
      <c r="J37" s="30"/>
      <c r="K37" s="30"/>
      <c r="L37" s="30"/>
      <c r="M37" s="30"/>
      <c r="N37" s="80"/>
      <c r="O37" s="79"/>
      <c r="P37" s="83"/>
      <c r="Q37" s="81"/>
      <c r="R37" s="84"/>
      <c r="S37" s="82"/>
      <c r="T37" s="19"/>
      <c r="U37" s="19"/>
      <c r="V37" s="19"/>
      <c r="W37" s="19"/>
      <c r="X37" s="19"/>
    </row>
    <row r="38" spans="1:24" s="14" customFormat="1" ht="31.5" customHeight="1">
      <c r="A38" s="85" t="s">
        <v>30</v>
      </c>
      <c r="B38" s="104" t="s">
        <v>129</v>
      </c>
      <c r="C38" s="93" t="s">
        <v>174</v>
      </c>
      <c r="D38" s="94">
        <v>459822.99</v>
      </c>
      <c r="E38" s="103"/>
      <c r="F38" s="103"/>
      <c r="G38" s="129">
        <v>159981.76</v>
      </c>
      <c r="H38" s="130"/>
      <c r="I38" s="120">
        <f t="shared" si="0"/>
        <v>299841.23</v>
      </c>
      <c r="J38" s="30"/>
      <c r="K38" s="30"/>
      <c r="L38" s="30"/>
      <c r="M38" s="30"/>
      <c r="N38" s="80"/>
      <c r="O38" s="79"/>
      <c r="P38" s="83"/>
      <c r="Q38" s="81"/>
      <c r="R38" s="84"/>
      <c r="S38" s="82"/>
      <c r="T38" s="19"/>
      <c r="U38" s="19"/>
      <c r="V38" s="19"/>
      <c r="W38" s="19"/>
      <c r="X38" s="19"/>
    </row>
    <row r="39" spans="1:24" s="14" customFormat="1" ht="31.5" customHeight="1">
      <c r="A39" s="85" t="s">
        <v>31</v>
      </c>
      <c r="B39" s="104" t="s">
        <v>129</v>
      </c>
      <c r="C39" s="93" t="s">
        <v>175</v>
      </c>
      <c r="D39" s="94">
        <v>459822.99</v>
      </c>
      <c r="E39" s="103"/>
      <c r="F39" s="103"/>
      <c r="G39" s="129">
        <v>159981.76</v>
      </c>
      <c r="H39" s="130"/>
      <c r="I39" s="120">
        <f t="shared" si="0"/>
        <v>299841.23</v>
      </c>
      <c r="J39" s="30"/>
      <c r="K39" s="30"/>
      <c r="L39" s="30"/>
      <c r="M39" s="30"/>
      <c r="N39" s="80"/>
      <c r="O39" s="79"/>
      <c r="P39" s="83"/>
      <c r="Q39" s="81"/>
      <c r="R39" s="84"/>
      <c r="S39" s="82"/>
      <c r="T39" s="19"/>
      <c r="U39" s="19"/>
      <c r="V39" s="19"/>
      <c r="W39" s="19"/>
      <c r="X39" s="19"/>
    </row>
    <row r="40" spans="1:24" s="14" customFormat="1" ht="31.5" customHeight="1">
      <c r="A40" s="85" t="s">
        <v>142</v>
      </c>
      <c r="B40" s="104" t="s">
        <v>129</v>
      </c>
      <c r="C40" s="93" t="s">
        <v>176</v>
      </c>
      <c r="D40" s="94">
        <v>445222.99</v>
      </c>
      <c r="E40" s="103"/>
      <c r="F40" s="103"/>
      <c r="G40" s="129">
        <v>152681.76</v>
      </c>
      <c r="H40" s="130"/>
      <c r="I40" s="120">
        <f t="shared" si="0"/>
        <v>292541.23</v>
      </c>
      <c r="J40" s="30"/>
      <c r="K40" s="30"/>
      <c r="L40" s="30"/>
      <c r="M40" s="30"/>
      <c r="N40" s="80"/>
      <c r="O40" s="79"/>
      <c r="P40" s="83"/>
      <c r="Q40" s="81"/>
      <c r="R40" s="81"/>
      <c r="S40" s="82"/>
      <c r="T40" s="19"/>
      <c r="U40" s="19"/>
      <c r="V40" s="19"/>
      <c r="W40" s="19"/>
      <c r="X40" s="19"/>
    </row>
    <row r="41" spans="1:24" s="14" customFormat="1" ht="31.5" customHeight="1">
      <c r="A41" s="85" t="s">
        <v>144</v>
      </c>
      <c r="B41" s="104" t="s">
        <v>129</v>
      </c>
      <c r="C41" s="93" t="s">
        <v>177</v>
      </c>
      <c r="D41" s="94">
        <v>445222.99</v>
      </c>
      <c r="E41" s="103"/>
      <c r="F41" s="103"/>
      <c r="G41" s="129">
        <v>152681.76</v>
      </c>
      <c r="H41" s="130"/>
      <c r="I41" s="120">
        <f t="shared" si="0"/>
        <v>292541.23</v>
      </c>
      <c r="J41" s="30"/>
      <c r="K41" s="30"/>
      <c r="L41" s="30"/>
      <c r="M41" s="30"/>
      <c r="N41" s="80"/>
      <c r="O41" s="79"/>
      <c r="P41" s="83"/>
      <c r="Q41" s="81"/>
      <c r="R41" s="81"/>
      <c r="S41" s="82"/>
      <c r="T41" s="19"/>
      <c r="U41" s="19"/>
      <c r="V41" s="19"/>
      <c r="W41" s="19"/>
      <c r="X41" s="19"/>
    </row>
    <row r="42" spans="1:24" s="14" customFormat="1" ht="31.5" customHeight="1">
      <c r="A42" s="85" t="s">
        <v>146</v>
      </c>
      <c r="B42" s="104" t="s">
        <v>129</v>
      </c>
      <c r="C42" s="93" t="s">
        <v>178</v>
      </c>
      <c r="D42" s="94">
        <v>445222.99</v>
      </c>
      <c r="E42" s="103"/>
      <c r="F42" s="103"/>
      <c r="G42" s="129">
        <v>152681.76</v>
      </c>
      <c r="H42" s="130"/>
      <c r="I42" s="120">
        <f t="shared" si="0"/>
        <v>292541.23</v>
      </c>
      <c r="J42" s="30"/>
      <c r="K42" s="30"/>
      <c r="L42" s="30"/>
      <c r="M42" s="30"/>
      <c r="N42" s="80"/>
      <c r="O42" s="79"/>
      <c r="P42" s="83"/>
      <c r="Q42" s="81"/>
      <c r="R42" s="81"/>
      <c r="S42" s="82"/>
      <c r="T42" s="19"/>
      <c r="U42" s="19"/>
      <c r="V42" s="19"/>
      <c r="W42" s="19"/>
      <c r="X42" s="19"/>
    </row>
    <row r="43" spans="1:24" s="14" customFormat="1" ht="31.5" customHeight="1">
      <c r="A43" s="85" t="s">
        <v>148</v>
      </c>
      <c r="B43" s="104" t="s">
        <v>129</v>
      </c>
      <c r="C43" s="93" t="s">
        <v>179</v>
      </c>
      <c r="D43" s="94">
        <v>14600</v>
      </c>
      <c r="E43" s="103"/>
      <c r="F43" s="103"/>
      <c r="G43" s="129">
        <v>7300</v>
      </c>
      <c r="H43" s="130"/>
      <c r="I43" s="120">
        <f t="shared" si="0"/>
        <v>7300</v>
      </c>
      <c r="J43" s="30"/>
      <c r="K43" s="30"/>
      <c r="L43" s="30"/>
      <c r="M43" s="30"/>
      <c r="N43" s="80"/>
      <c r="O43" s="79"/>
      <c r="P43" s="83"/>
      <c r="Q43" s="81"/>
      <c r="R43" s="81"/>
      <c r="S43" s="82"/>
      <c r="T43" s="19"/>
      <c r="U43" s="19"/>
      <c r="V43" s="19"/>
      <c r="W43" s="19"/>
      <c r="X43" s="19"/>
    </row>
    <row r="44" spans="1:24" s="14" customFormat="1" ht="31.5" customHeight="1">
      <c r="A44" s="85" t="s">
        <v>23</v>
      </c>
      <c r="B44" s="104" t="s">
        <v>129</v>
      </c>
      <c r="C44" s="93" t="s">
        <v>180</v>
      </c>
      <c r="D44" s="94">
        <v>14600</v>
      </c>
      <c r="E44" s="103"/>
      <c r="F44" s="103"/>
      <c r="G44" s="129">
        <v>7300</v>
      </c>
      <c r="H44" s="130"/>
      <c r="I44" s="120">
        <f t="shared" si="0"/>
        <v>7300</v>
      </c>
      <c r="J44" s="30"/>
      <c r="K44" s="30"/>
      <c r="L44" s="30"/>
      <c r="M44" s="30"/>
      <c r="N44" s="80"/>
      <c r="O44" s="79"/>
      <c r="P44" s="83"/>
      <c r="Q44" s="81"/>
      <c r="R44" s="81"/>
      <c r="S44" s="82"/>
      <c r="T44" s="19"/>
      <c r="U44" s="19"/>
      <c r="V44" s="19"/>
      <c r="W44" s="19"/>
      <c r="X44" s="19"/>
    </row>
    <row r="45" spans="1:24" s="14" customFormat="1" ht="31.5" customHeight="1">
      <c r="A45" s="85" t="s">
        <v>181</v>
      </c>
      <c r="B45" s="104" t="s">
        <v>129</v>
      </c>
      <c r="C45" s="93" t="s">
        <v>182</v>
      </c>
      <c r="D45" s="94">
        <v>20000</v>
      </c>
      <c r="E45" s="103"/>
      <c r="F45" s="103"/>
      <c r="G45" s="129">
        <v>13100</v>
      </c>
      <c r="H45" s="130"/>
      <c r="I45" s="120">
        <f t="shared" si="0"/>
        <v>6900</v>
      </c>
      <c r="J45" s="30"/>
      <c r="K45" s="30"/>
      <c r="L45" s="30"/>
      <c r="M45" s="30"/>
      <c r="N45" s="80"/>
      <c r="O45" s="79"/>
      <c r="P45" s="83"/>
      <c r="Q45" s="81"/>
      <c r="R45" s="81"/>
      <c r="S45" s="82"/>
      <c r="T45" s="19"/>
      <c r="U45" s="19"/>
      <c r="V45" s="19"/>
      <c r="W45" s="19"/>
      <c r="X45" s="19"/>
    </row>
    <row r="46" spans="1:24" s="14" customFormat="1" ht="31.5" customHeight="1">
      <c r="A46" s="85" t="s">
        <v>183</v>
      </c>
      <c r="B46" s="104" t="s">
        <v>129</v>
      </c>
      <c r="C46" s="93" t="s">
        <v>184</v>
      </c>
      <c r="D46" s="94">
        <v>20000</v>
      </c>
      <c r="E46" s="103"/>
      <c r="F46" s="103"/>
      <c r="G46" s="129">
        <v>13100</v>
      </c>
      <c r="H46" s="130"/>
      <c r="I46" s="120">
        <f t="shared" si="0"/>
        <v>6900</v>
      </c>
      <c r="J46" s="30"/>
      <c r="K46" s="30"/>
      <c r="L46" s="30"/>
      <c r="M46" s="30"/>
      <c r="N46" s="80"/>
      <c r="O46" s="79"/>
      <c r="P46" s="83"/>
      <c r="Q46" s="81"/>
      <c r="R46" s="84"/>
      <c r="S46" s="82"/>
      <c r="T46" s="19"/>
      <c r="U46" s="19"/>
      <c r="V46" s="19"/>
      <c r="W46" s="19"/>
      <c r="X46" s="19"/>
    </row>
    <row r="47" spans="1:24" s="14" customFormat="1" ht="31.5" customHeight="1">
      <c r="A47" s="85" t="s">
        <v>142</v>
      </c>
      <c r="B47" s="104" t="s">
        <v>129</v>
      </c>
      <c r="C47" s="93" t="s">
        <v>185</v>
      </c>
      <c r="D47" s="94">
        <v>20000</v>
      </c>
      <c r="E47" s="103"/>
      <c r="F47" s="103"/>
      <c r="G47" s="129">
        <v>13100</v>
      </c>
      <c r="H47" s="130"/>
      <c r="I47" s="120">
        <f t="shared" si="0"/>
        <v>6900</v>
      </c>
      <c r="J47" s="30"/>
      <c r="K47" s="30"/>
      <c r="L47" s="30"/>
      <c r="M47" s="30"/>
      <c r="N47" s="80"/>
      <c r="O47" s="79"/>
      <c r="P47" s="83"/>
      <c r="Q47" s="81"/>
      <c r="R47" s="84"/>
      <c r="S47" s="82"/>
      <c r="T47" s="19"/>
      <c r="U47" s="19"/>
      <c r="V47" s="19"/>
      <c r="W47" s="19"/>
      <c r="X47" s="19"/>
    </row>
    <row r="48" spans="1:24" s="14" customFormat="1" ht="31.5" customHeight="1">
      <c r="A48" s="85" t="s">
        <v>144</v>
      </c>
      <c r="B48" s="104" t="s">
        <v>129</v>
      </c>
      <c r="C48" s="93" t="s">
        <v>186</v>
      </c>
      <c r="D48" s="94">
        <v>20000</v>
      </c>
      <c r="E48" s="103"/>
      <c r="F48" s="103"/>
      <c r="G48" s="129">
        <v>13100</v>
      </c>
      <c r="H48" s="130"/>
      <c r="I48" s="120">
        <f t="shared" si="0"/>
        <v>6900</v>
      </c>
      <c r="J48" s="30"/>
      <c r="K48" s="30"/>
      <c r="L48" s="30"/>
      <c r="M48" s="30"/>
      <c r="N48" s="80"/>
      <c r="O48" s="79"/>
      <c r="P48" s="83"/>
      <c r="Q48" s="81"/>
      <c r="R48" s="84"/>
      <c r="S48" s="82"/>
      <c r="T48" s="19"/>
      <c r="U48" s="19"/>
      <c r="V48" s="19"/>
      <c r="W48" s="19"/>
      <c r="X48" s="19"/>
    </row>
    <row r="49" spans="1:24" s="14" customFormat="1" ht="31.5" customHeight="1">
      <c r="A49" s="85" t="s">
        <v>146</v>
      </c>
      <c r="B49" s="104" t="s">
        <v>129</v>
      </c>
      <c r="C49" s="93" t="s">
        <v>187</v>
      </c>
      <c r="D49" s="94">
        <v>20000</v>
      </c>
      <c r="E49" s="103"/>
      <c r="F49" s="103"/>
      <c r="G49" s="129">
        <v>13100</v>
      </c>
      <c r="H49" s="130"/>
      <c r="I49" s="120">
        <f t="shared" si="0"/>
        <v>6900</v>
      </c>
      <c r="J49" s="30"/>
      <c r="K49" s="30"/>
      <c r="L49" s="30"/>
      <c r="M49" s="30"/>
      <c r="N49" s="80"/>
      <c r="O49" s="79"/>
      <c r="P49" s="83"/>
      <c r="Q49" s="81"/>
      <c r="R49" s="81"/>
      <c r="S49" s="82"/>
      <c r="T49" s="19"/>
      <c r="U49" s="19"/>
      <c r="V49" s="19"/>
      <c r="W49" s="19"/>
      <c r="X49" s="19"/>
    </row>
    <row r="50" spans="1:24" s="14" customFormat="1" ht="31.5" customHeight="1">
      <c r="A50" s="85" t="s">
        <v>188</v>
      </c>
      <c r="B50" s="104" t="s">
        <v>129</v>
      </c>
      <c r="C50" s="93" t="s">
        <v>189</v>
      </c>
      <c r="D50" s="94">
        <v>464300</v>
      </c>
      <c r="E50" s="103"/>
      <c r="F50" s="103"/>
      <c r="G50" s="129">
        <v>251575.51</v>
      </c>
      <c r="H50" s="130"/>
      <c r="I50" s="120">
        <f t="shared" si="0"/>
        <v>212724.49</v>
      </c>
      <c r="J50" s="30"/>
      <c r="K50" s="30"/>
      <c r="L50" s="30"/>
      <c r="M50" s="30"/>
      <c r="N50" s="80"/>
      <c r="O50" s="79"/>
      <c r="P50" s="83"/>
      <c r="Q50" s="81"/>
      <c r="R50" s="81"/>
      <c r="S50" s="82"/>
      <c r="T50" s="19"/>
      <c r="U50" s="19"/>
      <c r="V50" s="19"/>
      <c r="W50" s="19"/>
      <c r="X50" s="19"/>
    </row>
    <row r="51" spans="1:24" s="14" customFormat="1" ht="31.5" customHeight="1">
      <c r="A51" s="85" t="s">
        <v>32</v>
      </c>
      <c r="B51" s="104" t="s">
        <v>129</v>
      </c>
      <c r="C51" s="93" t="s">
        <v>190</v>
      </c>
      <c r="D51" s="94">
        <v>464300</v>
      </c>
      <c r="E51" s="103"/>
      <c r="F51" s="103"/>
      <c r="G51" s="129">
        <v>251575.51</v>
      </c>
      <c r="H51" s="130"/>
      <c r="I51" s="120">
        <f t="shared" si="0"/>
        <v>212724.49</v>
      </c>
      <c r="J51" s="26"/>
      <c r="K51" s="26"/>
      <c r="L51" s="26"/>
      <c r="M51" s="26"/>
      <c r="N51" s="80"/>
      <c r="O51" s="79"/>
      <c r="P51" s="83"/>
      <c r="Q51" s="81"/>
      <c r="R51" s="84"/>
      <c r="S51" s="82"/>
      <c r="T51" s="19"/>
      <c r="U51" s="19"/>
      <c r="V51" s="19"/>
      <c r="W51" s="19"/>
      <c r="X51" s="19"/>
    </row>
    <row r="52" spans="1:19" ht="31.5" customHeight="1">
      <c r="A52" s="85" t="s">
        <v>191</v>
      </c>
      <c r="B52" s="104" t="s">
        <v>129</v>
      </c>
      <c r="C52" s="93" t="s">
        <v>192</v>
      </c>
      <c r="D52" s="94">
        <v>464300</v>
      </c>
      <c r="E52" s="103"/>
      <c r="F52" s="103"/>
      <c r="G52" s="129">
        <v>251575.51</v>
      </c>
      <c r="H52" s="130"/>
      <c r="I52" s="120">
        <f t="shared" si="0"/>
        <v>212724.49</v>
      </c>
      <c r="N52" s="80"/>
      <c r="O52" s="79"/>
      <c r="P52" s="83"/>
      <c r="Q52" s="81"/>
      <c r="R52" s="84"/>
      <c r="S52" s="82"/>
    </row>
    <row r="53" spans="1:19" ht="31.5" customHeight="1">
      <c r="A53" s="85" t="s">
        <v>193</v>
      </c>
      <c r="B53" s="104" t="s">
        <v>129</v>
      </c>
      <c r="C53" s="93" t="s">
        <v>194</v>
      </c>
      <c r="D53" s="94">
        <v>464300</v>
      </c>
      <c r="E53" s="103"/>
      <c r="F53" s="103"/>
      <c r="G53" s="129">
        <v>251575.51</v>
      </c>
      <c r="H53" s="130"/>
      <c r="I53" s="120">
        <f t="shared" si="0"/>
        <v>212724.49</v>
      </c>
      <c r="N53" s="80"/>
      <c r="O53" s="79"/>
      <c r="P53" s="83"/>
      <c r="Q53" s="81"/>
      <c r="R53" s="84"/>
      <c r="S53" s="82"/>
    </row>
    <row r="54" spans="1:19" ht="31.5" customHeight="1">
      <c r="A54" s="85" t="s">
        <v>195</v>
      </c>
      <c r="B54" s="104" t="s">
        <v>129</v>
      </c>
      <c r="C54" s="93" t="s">
        <v>196</v>
      </c>
      <c r="D54" s="94">
        <v>464300</v>
      </c>
      <c r="E54" s="103"/>
      <c r="F54" s="103"/>
      <c r="G54" s="129">
        <v>251575.51</v>
      </c>
      <c r="H54" s="130"/>
      <c r="I54" s="120">
        <f t="shared" si="0"/>
        <v>212724.49</v>
      </c>
      <c r="N54" s="80"/>
      <c r="O54" s="79"/>
      <c r="P54" s="83"/>
      <c r="Q54" s="81"/>
      <c r="R54" s="81"/>
      <c r="S54" s="82"/>
    </row>
    <row r="55" spans="1:19" ht="31.5" customHeight="1">
      <c r="A55" s="85" t="s">
        <v>33</v>
      </c>
      <c r="B55" s="104" t="s">
        <v>129</v>
      </c>
      <c r="C55" s="93" t="s">
        <v>197</v>
      </c>
      <c r="D55" s="94">
        <v>214600</v>
      </c>
      <c r="E55" s="103"/>
      <c r="F55" s="103"/>
      <c r="G55" s="129">
        <v>109834.71</v>
      </c>
      <c r="H55" s="130"/>
      <c r="I55" s="120">
        <f t="shared" si="0"/>
        <v>104765.29</v>
      </c>
      <c r="N55" s="80"/>
      <c r="O55" s="79"/>
      <c r="P55" s="83"/>
      <c r="Q55" s="81"/>
      <c r="R55" s="81"/>
      <c r="S55" s="82"/>
    </row>
    <row r="56" spans="1:19" ht="31.5" customHeight="1">
      <c r="A56" s="85" t="s">
        <v>34</v>
      </c>
      <c r="B56" s="104" t="s">
        <v>129</v>
      </c>
      <c r="C56" s="93" t="s">
        <v>198</v>
      </c>
      <c r="D56" s="94">
        <v>214600</v>
      </c>
      <c r="E56" s="103"/>
      <c r="F56" s="103"/>
      <c r="G56" s="129">
        <v>109834.71</v>
      </c>
      <c r="H56" s="130"/>
      <c r="I56" s="120">
        <f t="shared" si="0"/>
        <v>104765.29</v>
      </c>
      <c r="N56" s="80"/>
      <c r="O56" s="79"/>
      <c r="P56" s="83"/>
      <c r="Q56" s="81"/>
      <c r="R56" s="81"/>
      <c r="S56" s="82"/>
    </row>
    <row r="57" spans="1:19" ht="31.5" customHeight="1">
      <c r="A57" s="85" t="s">
        <v>199</v>
      </c>
      <c r="B57" s="104" t="s">
        <v>129</v>
      </c>
      <c r="C57" s="93" t="s">
        <v>200</v>
      </c>
      <c r="D57" s="94">
        <v>214600</v>
      </c>
      <c r="E57" s="103"/>
      <c r="F57" s="103"/>
      <c r="G57" s="129">
        <v>109834.71</v>
      </c>
      <c r="H57" s="130"/>
      <c r="I57" s="120">
        <f t="shared" si="0"/>
        <v>104765.29</v>
      </c>
      <c r="N57" s="80"/>
      <c r="O57" s="79"/>
      <c r="P57" s="83"/>
      <c r="Q57" s="81"/>
      <c r="R57" s="81"/>
      <c r="S57" s="82"/>
    </row>
    <row r="58" spans="1:19" ht="31.5" customHeight="1">
      <c r="A58" s="85" t="s">
        <v>201</v>
      </c>
      <c r="B58" s="104" t="s">
        <v>129</v>
      </c>
      <c r="C58" s="93" t="s">
        <v>202</v>
      </c>
      <c r="D58" s="94">
        <v>214600</v>
      </c>
      <c r="E58" s="103"/>
      <c r="F58" s="103"/>
      <c r="G58" s="129">
        <v>109834.71</v>
      </c>
      <c r="H58" s="130"/>
      <c r="I58" s="120">
        <f t="shared" si="0"/>
        <v>104765.29</v>
      </c>
      <c r="N58" s="80"/>
      <c r="O58" s="79"/>
      <c r="P58" s="83"/>
      <c r="Q58" s="81"/>
      <c r="R58" s="81"/>
      <c r="S58" s="82"/>
    </row>
    <row r="59" spans="1:19" ht="31.5" customHeight="1">
      <c r="A59" s="85" t="s">
        <v>203</v>
      </c>
      <c r="B59" s="104" t="s">
        <v>129</v>
      </c>
      <c r="C59" s="93" t="s">
        <v>204</v>
      </c>
      <c r="D59" s="94">
        <v>214600</v>
      </c>
      <c r="E59" s="96"/>
      <c r="F59" s="103"/>
      <c r="G59" s="129">
        <v>109834.71</v>
      </c>
      <c r="H59" s="130"/>
      <c r="I59" s="120">
        <f t="shared" si="0"/>
        <v>104765.29</v>
      </c>
      <c r="N59" s="80"/>
      <c r="O59" s="79"/>
      <c r="P59" s="83"/>
      <c r="Q59" s="81"/>
      <c r="R59" s="81"/>
      <c r="S59" s="82"/>
    </row>
    <row r="60" spans="1:19" ht="31.5" customHeight="1">
      <c r="A60" s="112" t="s">
        <v>35</v>
      </c>
      <c r="B60" s="113">
        <v>450</v>
      </c>
      <c r="C60" s="114" t="s">
        <v>72</v>
      </c>
      <c r="D60" s="115">
        <v>-275822.99</v>
      </c>
      <c r="E60" s="102"/>
      <c r="F60" s="140">
        <v>-118472.52</v>
      </c>
      <c r="G60" s="141"/>
      <c r="H60" s="117" t="s">
        <v>81</v>
      </c>
      <c r="I60" s="120">
        <f>D60-F60</f>
        <v>-157350.46999999997</v>
      </c>
      <c r="N60" s="80"/>
      <c r="O60" s="79"/>
      <c r="P60" s="83"/>
      <c r="Q60" s="81"/>
      <c r="R60" s="84"/>
      <c r="S60" s="82"/>
    </row>
    <row r="61" spans="1:19" ht="31.5" customHeight="1">
      <c r="A61" s="97"/>
      <c r="B61" s="98"/>
      <c r="C61" s="99"/>
      <c r="D61" s="100"/>
      <c r="E61" s="102"/>
      <c r="F61" s="101"/>
      <c r="G61" s="30"/>
      <c r="N61" s="80"/>
      <c r="O61" s="79"/>
      <c r="P61" s="83"/>
      <c r="Q61" s="81"/>
      <c r="R61" s="84"/>
      <c r="S61" s="82"/>
    </row>
    <row r="62" spans="1:19" ht="31.5" customHeight="1">
      <c r="A62" s="97"/>
      <c r="B62" s="98"/>
      <c r="C62" s="99"/>
      <c r="D62" s="100"/>
      <c r="E62" s="102"/>
      <c r="F62" s="101"/>
      <c r="G62" s="30"/>
      <c r="N62" s="80"/>
      <c r="O62" s="79"/>
      <c r="P62" s="83"/>
      <c r="Q62" s="81"/>
      <c r="R62" s="84"/>
      <c r="S62" s="82"/>
    </row>
    <row r="63" spans="1:19" ht="31.5" customHeight="1">
      <c r="A63" s="97"/>
      <c r="B63" s="98"/>
      <c r="C63" s="99"/>
      <c r="D63" s="100"/>
      <c r="E63" s="100"/>
      <c r="F63" s="101"/>
      <c r="G63" s="30"/>
      <c r="N63" s="80"/>
      <c r="O63" s="79"/>
      <c r="P63" s="83"/>
      <c r="Q63" s="81"/>
      <c r="R63" s="81"/>
      <c r="S63" s="82"/>
    </row>
    <row r="64" spans="1:19" ht="31.5" customHeight="1">
      <c r="A64" s="97"/>
      <c r="B64" s="98"/>
      <c r="C64" s="99"/>
      <c r="D64" s="100"/>
      <c r="E64" s="100"/>
      <c r="F64" s="101"/>
      <c r="G64" s="30"/>
      <c r="N64" s="80"/>
      <c r="O64" s="79"/>
      <c r="P64" s="83"/>
      <c r="Q64" s="81"/>
      <c r="R64" s="81"/>
      <c r="S64" s="82"/>
    </row>
    <row r="65" spans="1:19" ht="31.5" customHeight="1">
      <c r="A65" s="97"/>
      <c r="B65" s="98"/>
      <c r="C65" s="99"/>
      <c r="D65" s="100"/>
      <c r="E65" s="102"/>
      <c r="F65" s="101"/>
      <c r="G65" s="30"/>
      <c r="N65" s="80"/>
      <c r="O65" s="79"/>
      <c r="P65" s="83"/>
      <c r="Q65" s="81"/>
      <c r="R65" s="84"/>
      <c r="S65" s="82"/>
    </row>
    <row r="66" spans="1:19" ht="31.5" customHeight="1">
      <c r="A66" s="97"/>
      <c r="B66" s="98"/>
      <c r="C66" s="99"/>
      <c r="D66" s="100"/>
      <c r="E66" s="102"/>
      <c r="F66" s="101"/>
      <c r="G66" s="30"/>
      <c r="N66" s="80"/>
      <c r="O66" s="79"/>
      <c r="P66" s="83"/>
      <c r="Q66" s="81"/>
      <c r="R66" s="84"/>
      <c r="S66" s="82"/>
    </row>
    <row r="67" spans="1:19" ht="31.5" customHeight="1">
      <c r="A67" s="97"/>
      <c r="B67" s="98"/>
      <c r="C67" s="99"/>
      <c r="D67" s="100"/>
      <c r="E67" s="102"/>
      <c r="F67" s="101"/>
      <c r="G67" s="30"/>
      <c r="N67" s="80"/>
      <c r="O67" s="79"/>
      <c r="P67" s="83"/>
      <c r="Q67" s="81"/>
      <c r="R67" s="84"/>
      <c r="S67" s="82"/>
    </row>
    <row r="68" spans="1:19" ht="31.5" customHeight="1">
      <c r="A68" s="97"/>
      <c r="B68" s="98"/>
      <c r="C68" s="99"/>
      <c r="D68" s="100"/>
      <c r="E68" s="100"/>
      <c r="F68" s="101"/>
      <c r="G68" s="30"/>
      <c r="N68" s="80"/>
      <c r="O68" s="79"/>
      <c r="P68" s="83"/>
      <c r="Q68" s="81"/>
      <c r="R68" s="81"/>
      <c r="S68" s="82"/>
    </row>
    <row r="69" spans="1:19" ht="31.5" customHeight="1">
      <c r="A69" s="97"/>
      <c r="B69" s="98"/>
      <c r="C69" s="99"/>
      <c r="D69" s="100"/>
      <c r="E69" s="100"/>
      <c r="F69" s="101"/>
      <c r="G69" s="30"/>
      <c r="N69" s="80"/>
      <c r="O69" s="79"/>
      <c r="P69" s="83"/>
      <c r="Q69" s="81"/>
      <c r="R69" s="81"/>
      <c r="S69" s="82"/>
    </row>
    <row r="70" spans="1:19" ht="31.5" customHeight="1">
      <c r="A70" s="97"/>
      <c r="B70" s="98"/>
      <c r="C70" s="99"/>
      <c r="D70" s="100"/>
      <c r="E70" s="100"/>
      <c r="F70" s="101"/>
      <c r="G70" s="30"/>
      <c r="N70" s="80"/>
      <c r="O70" s="79"/>
      <c r="P70" s="83"/>
      <c r="Q70" s="81"/>
      <c r="R70" s="81"/>
      <c r="S70" s="82"/>
    </row>
    <row r="71" spans="1:19" ht="31.5" customHeight="1">
      <c r="A71" s="97"/>
      <c r="B71" s="98"/>
      <c r="C71" s="99"/>
      <c r="D71" s="100"/>
      <c r="E71" s="100"/>
      <c r="F71" s="101"/>
      <c r="G71" s="30"/>
      <c r="N71" s="80"/>
      <c r="O71" s="79"/>
      <c r="P71" s="83"/>
      <c r="Q71" s="81"/>
      <c r="R71" s="81"/>
      <c r="S71" s="82"/>
    </row>
    <row r="72" spans="1:19" ht="31.5" customHeight="1">
      <c r="A72" s="97"/>
      <c r="B72" s="98"/>
      <c r="C72" s="99"/>
      <c r="D72" s="100"/>
      <c r="E72" s="100"/>
      <c r="F72" s="101"/>
      <c r="G72" s="30"/>
      <c r="N72" s="80"/>
      <c r="O72" s="79"/>
      <c r="P72" s="83"/>
      <c r="Q72" s="81"/>
      <c r="R72" s="81"/>
      <c r="S72" s="82"/>
    </row>
    <row r="73" spans="1:19" ht="31.5" customHeight="1">
      <c r="A73" s="97"/>
      <c r="B73" s="98"/>
      <c r="C73" s="99"/>
      <c r="D73" s="100"/>
      <c r="E73" s="100"/>
      <c r="F73" s="101"/>
      <c r="G73" s="30"/>
      <c r="N73" s="80"/>
      <c r="O73" s="79"/>
      <c r="P73" s="83"/>
      <c r="Q73" s="81"/>
      <c r="R73" s="81"/>
      <c r="S73" s="82"/>
    </row>
    <row r="74" spans="1:19" ht="31.5" customHeight="1">
      <c r="A74" s="97"/>
      <c r="B74" s="98"/>
      <c r="C74" s="99"/>
      <c r="D74" s="100"/>
      <c r="E74" s="100"/>
      <c r="F74" s="101"/>
      <c r="G74" s="30"/>
      <c r="N74" s="80"/>
      <c r="O74" s="79"/>
      <c r="P74" s="83"/>
      <c r="Q74" s="81"/>
      <c r="R74" s="81"/>
      <c r="S74" s="82"/>
    </row>
    <row r="75" spans="1:19" ht="31.5" customHeight="1">
      <c r="A75" s="97"/>
      <c r="B75" s="98"/>
      <c r="C75" s="99"/>
      <c r="D75" s="100"/>
      <c r="E75" s="100"/>
      <c r="F75" s="101"/>
      <c r="G75" s="30"/>
      <c r="N75" s="80"/>
      <c r="O75" s="79"/>
      <c r="P75" s="83"/>
      <c r="Q75" s="81"/>
      <c r="R75" s="81"/>
      <c r="S75" s="82"/>
    </row>
    <row r="76" spans="1:19" ht="31.5" customHeight="1">
      <c r="A76" s="97"/>
      <c r="B76" s="98"/>
      <c r="C76" s="99"/>
      <c r="D76" s="100"/>
      <c r="E76" s="100"/>
      <c r="F76" s="101"/>
      <c r="G76" s="30"/>
      <c r="N76" s="80"/>
      <c r="O76" s="79"/>
      <c r="P76" s="83"/>
      <c r="Q76" s="81"/>
      <c r="R76" s="81"/>
      <c r="S76" s="82"/>
    </row>
    <row r="77" spans="1:19" ht="31.5" customHeight="1">
      <c r="A77" s="97"/>
      <c r="B77" s="98"/>
      <c r="C77" s="99"/>
      <c r="D77" s="100"/>
      <c r="E77" s="100"/>
      <c r="F77" s="101"/>
      <c r="G77" s="30"/>
      <c r="N77" s="80"/>
      <c r="O77" s="79"/>
      <c r="P77" s="83"/>
      <c r="Q77" s="81"/>
      <c r="R77" s="81"/>
      <c r="S77" s="82"/>
    </row>
    <row r="78" spans="1:19" ht="31.5" customHeight="1">
      <c r="A78" s="97"/>
      <c r="B78" s="98"/>
      <c r="C78" s="99"/>
      <c r="D78" s="100"/>
      <c r="E78" s="100"/>
      <c r="F78" s="101"/>
      <c r="G78" s="30"/>
      <c r="N78" s="80"/>
      <c r="O78" s="79"/>
      <c r="P78" s="83"/>
      <c r="Q78" s="81"/>
      <c r="R78" s="81"/>
      <c r="S78" s="82"/>
    </row>
    <row r="79" spans="1:19" ht="31.5" customHeight="1">
      <c r="A79" s="97"/>
      <c r="B79" s="98"/>
      <c r="C79" s="99"/>
      <c r="D79" s="100"/>
      <c r="E79" s="100"/>
      <c r="F79" s="101"/>
      <c r="G79" s="30"/>
      <c r="N79" s="80"/>
      <c r="O79" s="79"/>
      <c r="P79" s="83"/>
      <c r="Q79" s="81"/>
      <c r="R79" s="81"/>
      <c r="S79" s="82"/>
    </row>
    <row r="80" spans="1:19" ht="31.5" customHeight="1">
      <c r="A80" s="97"/>
      <c r="B80" s="98"/>
      <c r="C80" s="99"/>
      <c r="D80" s="100"/>
      <c r="E80" s="100"/>
      <c r="F80" s="101"/>
      <c r="G80" s="30"/>
      <c r="N80" s="80"/>
      <c r="O80" s="79"/>
      <c r="P80" s="83"/>
      <c r="Q80" s="81"/>
      <c r="R80" s="81"/>
      <c r="S80" s="82"/>
    </row>
    <row r="81" spans="1:19" ht="31.5" customHeight="1">
      <c r="A81" s="97"/>
      <c r="B81" s="98"/>
      <c r="C81" s="99"/>
      <c r="D81" s="100"/>
      <c r="E81" s="100"/>
      <c r="F81" s="101"/>
      <c r="G81" s="30"/>
      <c r="N81" s="80"/>
      <c r="O81" s="79"/>
      <c r="P81" s="83"/>
      <c r="Q81" s="81"/>
      <c r="R81" s="81"/>
      <c r="S81" s="82"/>
    </row>
    <row r="82" spans="1:19" ht="31.5" customHeight="1">
      <c r="A82" s="97"/>
      <c r="B82" s="98"/>
      <c r="C82" s="99"/>
      <c r="D82" s="100"/>
      <c r="E82" s="100"/>
      <c r="F82" s="101"/>
      <c r="G82" s="30"/>
      <c r="N82" s="80"/>
      <c r="O82" s="79"/>
      <c r="P82" s="83"/>
      <c r="Q82" s="81"/>
      <c r="R82" s="81"/>
      <c r="S82" s="82"/>
    </row>
    <row r="83" spans="1:19" ht="31.5" customHeight="1" hidden="1">
      <c r="A83" s="97"/>
      <c r="B83" s="98"/>
      <c r="C83" s="99"/>
      <c r="D83" s="100"/>
      <c r="E83" s="100"/>
      <c r="F83" s="101"/>
      <c r="G83" s="30"/>
      <c r="N83" s="80"/>
      <c r="O83" s="79"/>
      <c r="P83" s="83"/>
      <c r="Q83" s="81"/>
      <c r="R83" s="81"/>
      <c r="S83" s="82"/>
    </row>
    <row r="84" spans="1:19" ht="21.75" customHeight="1">
      <c r="A84" s="97"/>
      <c r="B84" s="98"/>
      <c r="C84" s="99"/>
      <c r="D84" s="100"/>
      <c r="E84" s="100"/>
      <c r="F84" s="101"/>
      <c r="G84" s="30"/>
      <c r="N84" s="80"/>
      <c r="O84" s="79"/>
      <c r="P84" s="83"/>
      <c r="Q84" s="81"/>
      <c r="R84" s="81"/>
      <c r="S84" s="82"/>
    </row>
    <row r="85" spans="1:19" ht="12.75">
      <c r="A85" s="97"/>
      <c r="B85" s="98"/>
      <c r="C85" s="99"/>
      <c r="D85" s="100"/>
      <c r="E85" s="100"/>
      <c r="F85" s="101"/>
      <c r="G85" s="30"/>
      <c r="N85" s="80"/>
      <c r="O85" s="79"/>
      <c r="P85" s="83"/>
      <c r="Q85" s="81"/>
      <c r="R85" s="81"/>
      <c r="S85" s="82"/>
    </row>
  </sheetData>
  <sheetProtection/>
  <mergeCells count="65">
    <mergeCell ref="F60:G60"/>
    <mergeCell ref="G2:I2"/>
    <mergeCell ref="G56:H56"/>
    <mergeCell ref="G57:H57"/>
    <mergeCell ref="G58:H58"/>
    <mergeCell ref="G59:H59"/>
    <mergeCell ref="G52:H52"/>
    <mergeCell ref="G53:H53"/>
    <mergeCell ref="G54:H54"/>
    <mergeCell ref="G55:H55"/>
    <mergeCell ref="G48:H48"/>
    <mergeCell ref="G49:H49"/>
    <mergeCell ref="G50:H50"/>
    <mergeCell ref="G51:H51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A1:D1"/>
    <mergeCell ref="E1:F1"/>
    <mergeCell ref="D2:D3"/>
    <mergeCell ref="E2:F2"/>
    <mergeCell ref="N1:Q1"/>
    <mergeCell ref="R1:S1"/>
    <mergeCell ref="Q2:Q3"/>
    <mergeCell ref="R2:S2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5:H45"/>
    <mergeCell ref="G46:H46"/>
    <mergeCell ref="G47:H47"/>
    <mergeCell ref="G41:H41"/>
    <mergeCell ref="G42:H42"/>
    <mergeCell ref="G43:H43"/>
    <mergeCell ref="G44:H44"/>
  </mergeCells>
  <printOptions/>
  <pageMargins left="0.75" right="0.3937007874015748" top="0.45" bottom="0.44" header="0.1968503937007874" footer="0.1968503937007874"/>
  <pageSetup horizontalDpi="600" verticalDpi="600" orientation="portrait" paperSize="9" scale="80" r:id="rId1"/>
  <headerFooter alignWithMargins="0">
    <oddFooter>&amp;C&amp;8 &amp;P</oddFooter>
  </headerFooter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19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27.875" style="25" customWidth="1"/>
    <col min="2" max="2" width="6.25390625" style="25" customWidth="1"/>
    <col min="3" max="3" width="23.25390625" style="25" customWidth="1"/>
    <col min="4" max="4" width="12.625" style="25" customWidth="1"/>
    <col min="5" max="5" width="14.25390625" style="25" customWidth="1"/>
    <col min="6" max="6" width="12.375" style="25" customWidth="1"/>
    <col min="7" max="7" width="3.375" style="25" hidden="1" customWidth="1"/>
    <col min="8" max="8" width="7.00390625" style="25" hidden="1" customWidth="1"/>
    <col min="9" max="9" width="1.75390625" style="25" hidden="1" customWidth="1"/>
    <col min="10" max="10" width="7.375" style="25" hidden="1" customWidth="1"/>
    <col min="11" max="11" width="7.25390625" style="25" hidden="1" customWidth="1"/>
    <col min="12" max="12" width="9.75390625" style="25" hidden="1" customWidth="1"/>
    <col min="13" max="13" width="6.25390625" style="25" hidden="1" customWidth="1"/>
    <col min="14" max="14" width="3.125" style="25" hidden="1" customWidth="1"/>
    <col min="15" max="15" width="4.625" style="25" hidden="1" customWidth="1"/>
    <col min="16" max="16" width="6.125" style="25" hidden="1" customWidth="1"/>
    <col min="17" max="17" width="3.125" style="25" hidden="1" customWidth="1"/>
    <col min="18" max="18" width="3.375" style="25" hidden="1" customWidth="1"/>
    <col min="19" max="19" width="13.75390625" style="25" hidden="1" customWidth="1"/>
    <col min="20" max="16384" width="9.125" style="25" customWidth="1"/>
  </cols>
  <sheetData>
    <row r="1" spans="1:35" ht="15">
      <c r="A1" s="18"/>
      <c r="B1" s="8"/>
      <c r="C1" s="8"/>
      <c r="D1" s="2"/>
      <c r="E1" s="2"/>
      <c r="F1" s="1"/>
      <c r="G1"/>
      <c r="H1" s="1"/>
      <c r="I1" s="1"/>
      <c r="J1" s="1"/>
      <c r="K1" s="1"/>
      <c r="L1" s="1"/>
      <c r="M1" s="1"/>
      <c r="N1"/>
      <c r="O1"/>
      <c r="P1" s="24"/>
      <c r="Q1" s="24"/>
      <c r="R1"/>
      <c r="S1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</row>
    <row r="2" spans="1:19" ht="15">
      <c r="A2" s="145" t="s">
        <v>52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</row>
    <row r="3" spans="1:19" ht="12.75">
      <c r="A3" s="18"/>
      <c r="B3" s="62"/>
      <c r="C3" s="62"/>
      <c r="E3" s="9"/>
      <c r="F3" s="50"/>
      <c r="G3" s="5"/>
      <c r="H3" s="5"/>
      <c r="I3" s="5"/>
      <c r="J3" s="5"/>
      <c r="K3" s="5"/>
      <c r="L3" s="5"/>
      <c r="M3" s="5"/>
      <c r="N3" s="10"/>
      <c r="O3"/>
      <c r="P3"/>
      <c r="Q3"/>
      <c r="R3"/>
      <c r="S3"/>
    </row>
    <row r="4" spans="1:6" ht="15">
      <c r="A4" s="132"/>
      <c r="B4" s="133"/>
      <c r="C4" s="133"/>
      <c r="D4" s="133"/>
      <c r="E4" s="133"/>
      <c r="F4" s="133"/>
    </row>
    <row r="5" spans="1:6" ht="15">
      <c r="A5" s="41" t="s">
        <v>67</v>
      </c>
      <c r="B5" s="41" t="s">
        <v>67</v>
      </c>
      <c r="C5" s="68" t="s">
        <v>67</v>
      </c>
      <c r="D5" s="136" t="s">
        <v>7</v>
      </c>
      <c r="E5" s="138"/>
      <c r="F5" s="146"/>
    </row>
    <row r="6" spans="1:6" ht="19.5">
      <c r="A6" s="42" t="s">
        <v>68</v>
      </c>
      <c r="B6" s="42" t="s">
        <v>0</v>
      </c>
      <c r="C6" s="43" t="s">
        <v>205</v>
      </c>
      <c r="D6" s="137"/>
      <c r="E6" s="60" t="s">
        <v>4</v>
      </c>
      <c r="F6" s="61" t="s">
        <v>215</v>
      </c>
    </row>
    <row r="7" spans="1:6" ht="12.75">
      <c r="A7" s="44" t="s">
        <v>70</v>
      </c>
      <c r="B7" s="44" t="s">
        <v>6</v>
      </c>
      <c r="C7" s="44" t="s">
        <v>71</v>
      </c>
      <c r="D7" s="45">
        <v>4</v>
      </c>
      <c r="E7" s="44">
        <v>5</v>
      </c>
      <c r="F7" s="44">
        <v>6</v>
      </c>
    </row>
    <row r="8" spans="1:6" ht="21.75" customHeight="1">
      <c r="A8" s="46" t="s">
        <v>206</v>
      </c>
      <c r="B8" s="47">
        <v>500</v>
      </c>
      <c r="C8" s="47" t="s">
        <v>72</v>
      </c>
      <c r="D8" s="87">
        <v>275822.99</v>
      </c>
      <c r="E8" s="87">
        <v>118472.52</v>
      </c>
      <c r="F8" s="48">
        <f aca="true" t="shared" si="0" ref="F8:F18">D8-E8</f>
        <v>157350.46999999997</v>
      </c>
    </row>
    <row r="9" spans="1:6" ht="21.75" customHeight="1">
      <c r="A9" s="46" t="s">
        <v>61</v>
      </c>
      <c r="B9" s="47">
        <v>700</v>
      </c>
      <c r="C9" s="47" t="s">
        <v>207</v>
      </c>
      <c r="D9" s="87">
        <v>275822.99</v>
      </c>
      <c r="E9" s="87">
        <v>118472.52</v>
      </c>
      <c r="F9" s="48">
        <f t="shared" si="0"/>
        <v>157350.46999999997</v>
      </c>
    </row>
    <row r="10" spans="1:6" ht="21.75" customHeight="1">
      <c r="A10" s="46" t="s">
        <v>208</v>
      </c>
      <c r="B10" s="47">
        <v>700</v>
      </c>
      <c r="C10" s="47" t="s">
        <v>36</v>
      </c>
      <c r="D10" s="87">
        <v>275822.99</v>
      </c>
      <c r="E10" s="87">
        <v>118472.52</v>
      </c>
      <c r="F10" s="48">
        <f t="shared" si="0"/>
        <v>157350.46999999997</v>
      </c>
    </row>
    <row r="11" spans="1:6" ht="21.75" customHeight="1">
      <c r="A11" s="46" t="s">
        <v>37</v>
      </c>
      <c r="B11" s="47">
        <v>710</v>
      </c>
      <c r="C11" s="47" t="s">
        <v>38</v>
      </c>
      <c r="D11" s="87">
        <v>-4567600</v>
      </c>
      <c r="E11" s="87">
        <v>-2178889.58</v>
      </c>
      <c r="F11" s="48">
        <f t="shared" si="0"/>
        <v>-2388710.42</v>
      </c>
    </row>
    <row r="12" spans="1:6" ht="21.75" customHeight="1">
      <c r="A12" s="46" t="s">
        <v>39</v>
      </c>
      <c r="B12" s="47">
        <v>710</v>
      </c>
      <c r="C12" s="47" t="s">
        <v>40</v>
      </c>
      <c r="D12" s="87">
        <v>-4567600</v>
      </c>
      <c r="E12" s="87">
        <v>-2178889.58</v>
      </c>
      <c r="F12" s="48">
        <f t="shared" si="0"/>
        <v>-2388710.42</v>
      </c>
    </row>
    <row r="13" spans="1:6" ht="21.75" customHeight="1">
      <c r="A13" s="46" t="s">
        <v>209</v>
      </c>
      <c r="B13" s="47">
        <v>710</v>
      </c>
      <c r="C13" s="47" t="s">
        <v>41</v>
      </c>
      <c r="D13" s="87">
        <v>-4567600</v>
      </c>
      <c r="E13" s="87">
        <v>-2178889.58</v>
      </c>
      <c r="F13" s="48">
        <f t="shared" si="0"/>
        <v>-2388710.42</v>
      </c>
    </row>
    <row r="14" spans="1:6" ht="21.75" customHeight="1">
      <c r="A14" s="46" t="s">
        <v>210</v>
      </c>
      <c r="B14" s="47">
        <v>710</v>
      </c>
      <c r="C14" s="47" t="s">
        <v>42</v>
      </c>
      <c r="D14" s="87">
        <v>-4567600</v>
      </c>
      <c r="E14" s="87">
        <v>-2178889.58</v>
      </c>
      <c r="F14" s="48">
        <f t="shared" si="0"/>
        <v>-2388710.42</v>
      </c>
    </row>
    <row r="15" spans="1:6" ht="21.75" customHeight="1">
      <c r="A15" s="46" t="s">
        <v>43</v>
      </c>
      <c r="B15" s="47">
        <v>720</v>
      </c>
      <c r="C15" s="47" t="s">
        <v>44</v>
      </c>
      <c r="D15" s="87">
        <v>4843422.99</v>
      </c>
      <c r="E15" s="87">
        <v>2297362.1</v>
      </c>
      <c r="F15" s="48">
        <f t="shared" si="0"/>
        <v>2546060.89</v>
      </c>
    </row>
    <row r="16" spans="1:6" ht="21.75" customHeight="1">
      <c r="A16" s="46" t="s">
        <v>45</v>
      </c>
      <c r="B16" s="47">
        <v>720</v>
      </c>
      <c r="C16" s="47" t="s">
        <v>46</v>
      </c>
      <c r="D16" s="87">
        <v>4843422.99</v>
      </c>
      <c r="E16" s="87">
        <v>2297362.1</v>
      </c>
      <c r="F16" s="48">
        <f t="shared" si="0"/>
        <v>2546060.89</v>
      </c>
    </row>
    <row r="17" spans="1:6" ht="21.75" customHeight="1">
      <c r="A17" s="46" t="s">
        <v>211</v>
      </c>
      <c r="B17" s="47">
        <v>720</v>
      </c>
      <c r="C17" s="47" t="s">
        <v>47</v>
      </c>
      <c r="D17" s="87">
        <v>4843422.99</v>
      </c>
      <c r="E17" s="87">
        <v>2297362.1</v>
      </c>
      <c r="F17" s="48">
        <f t="shared" si="0"/>
        <v>2546060.89</v>
      </c>
    </row>
    <row r="18" spans="1:6" ht="21.75" customHeight="1">
      <c r="A18" s="46" t="s">
        <v>212</v>
      </c>
      <c r="B18" s="47">
        <v>720</v>
      </c>
      <c r="C18" s="47" t="s">
        <v>48</v>
      </c>
      <c r="D18" s="87">
        <v>4843422.99</v>
      </c>
      <c r="E18" s="87">
        <v>2297362.1</v>
      </c>
      <c r="F18" s="48">
        <f t="shared" si="0"/>
        <v>2546060.89</v>
      </c>
    </row>
    <row r="19" spans="1:6" ht="15">
      <c r="A19" s="49"/>
      <c r="B19" s="49"/>
      <c r="C19" s="49"/>
      <c r="D19" s="49"/>
      <c r="E19" s="49"/>
      <c r="F19" s="49"/>
    </row>
  </sheetData>
  <sheetProtection/>
  <mergeCells count="5">
    <mergeCell ref="A2:S2"/>
    <mergeCell ref="A4:D4"/>
    <mergeCell ref="E4:F4"/>
    <mergeCell ref="E5:F5"/>
    <mergeCell ref="D5:D6"/>
  </mergeCells>
  <printOptions/>
  <pageMargins left="0.52" right="0" top="0.53" bottom="0.3937007874015748" header="0" footer="0"/>
  <pageSetup horizontalDpi="600" verticalDpi="600" orientation="portrait" paperSize="9" scale="8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2017-05-17T05:04:56Z</cp:lastPrinted>
  <dcterms:created xsi:type="dcterms:W3CDTF">1999-06-18T11:49:53Z</dcterms:created>
  <dcterms:modified xsi:type="dcterms:W3CDTF">2017-08-23T05:10:37Z</dcterms:modified>
  <cp:category/>
  <cp:version/>
  <cp:contentType/>
  <cp:contentStatus/>
</cp:coreProperties>
</file>